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lvarado\Desktop\Tareas\4. Ley de Acceso\9 Septiembre\7 Ar 10 Num 22 Compras Directas\"/>
    </mc:Choice>
  </mc:AlternateContent>
  <bookViews>
    <workbookView xWindow="0" yWindow="0" windowWidth="24000" windowHeight="967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27" i="1"/>
  <c r="F26" i="1"/>
  <c r="F25" i="1"/>
  <c r="F24" i="1"/>
  <c r="F23" i="1"/>
  <c r="F22" i="1"/>
  <c r="F21" i="1"/>
  <c r="F20" i="1"/>
  <c r="F19" i="1"/>
  <c r="F18" i="1"/>
  <c r="F17" i="1"/>
  <c r="F16" i="1"/>
  <c r="F15" i="1"/>
  <c r="F14" i="1"/>
  <c r="F13" i="1"/>
  <c r="F12" i="1"/>
  <c r="F33" i="1"/>
  <c r="F32" i="1"/>
  <c r="F31" i="1"/>
  <c r="F10" i="1"/>
  <c r="F29" i="1"/>
  <c r="F40" i="1"/>
  <c r="F37" i="1"/>
  <c r="F38" i="1"/>
  <c r="F39" i="1"/>
  <c r="F30" i="1"/>
  <c r="F28" i="1"/>
  <c r="E11" i="1" l="1"/>
  <c r="F11" i="1" s="1"/>
  <c r="F34" i="1" l="1"/>
  <c r="F35" i="1"/>
  <c r="F36" i="1"/>
</calcChain>
</file>

<file path=xl/sharedStrings.xml><?xml version="1.0" encoding="utf-8"?>
<sst xmlns="http://schemas.openxmlformats.org/spreadsheetml/2006/main" count="79" uniqueCount="57">
  <si>
    <t>DIRECCIÓN ADMINISTRATIVA</t>
  </si>
  <si>
    <t>PROCURADURÍA DE LOS DERECHOS HUMANOS</t>
  </si>
  <si>
    <t>COMPRAS DIRECTAS / VALORES EN QUETZALES</t>
  </si>
  <si>
    <t>(Artículo 10, numeral 22, Ley de Acceso a la Información Pública)</t>
  </si>
  <si>
    <t>FECHA DE COMPRA</t>
  </si>
  <si>
    <t>DESCRIPCIÓN DE COMPRA</t>
  </si>
  <si>
    <t>CANTIDAD</t>
  </si>
  <si>
    <t xml:space="preserve"> PRECIO UNITARIO </t>
  </si>
  <si>
    <t xml:space="preserve"> PRECIO TOTAL </t>
  </si>
  <si>
    <t>PROVEEDOR</t>
  </si>
  <si>
    <t>NIT</t>
  </si>
  <si>
    <r>
      <t>Encargado de Actualización:</t>
    </r>
    <r>
      <rPr>
        <sz val="9"/>
        <color rgb="FF000000"/>
        <rFont val="Calibri"/>
        <family val="2"/>
      </rPr>
      <t xml:space="preserve"> Frank Ochoa</t>
    </r>
  </si>
  <si>
    <t>LABCO DE CENTROAMERICA, SOCIEDAD ANONIMA</t>
  </si>
  <si>
    <t xml:space="preserve"> NAVEGA.COM SOCIEDAD ANONIMA.</t>
  </si>
  <si>
    <r>
      <t>Director (a</t>
    </r>
    <r>
      <rPr>
        <sz val="9"/>
        <color rgb="FF000000"/>
        <rFont val="Calibri"/>
        <family val="2"/>
      </rPr>
      <t>): Gloria Maza</t>
    </r>
  </si>
  <si>
    <t>POR LA ADQUISICION DE 70 BOTES DE AIRE COMPRIMIDO DE 8 ONZAS MARCA MANHATTAN SOLICITADOS POR LA DIRECCION DE TECNOLOGIA.</t>
  </si>
  <si>
    <t>TOTAL SOLUTIONS, SOCIEDAD ANONIMA</t>
  </si>
  <si>
    <t>ADQUISICION DE UN FLUKE NETWORKS CABLE IQ: CALIFICADOR DE CABLEADO ESTRUCTURADO SOLICITADO POR LA DIRECCION DE TECNOLOGIA.</t>
  </si>
  <si>
    <t>CONTROLES Y PROYECTOS, SOCIEDAD ANONIMA</t>
  </si>
  <si>
    <t>ADQUISICION DE 8 DISCOS DUROS EXTERNOS BACK UP PLUS, DE 8TB CON HUB, USB 3.0, DE 3.5", MARCA SEAGATE, SOLICITADOS POR LA DIRECCION DE TECNOLOGIA.</t>
  </si>
  <si>
    <t xml:space="preserve"> METRICA SOCIEDAD ANONIMA</t>
  </si>
  <si>
    <t>CUPONES CON VALOR DE CINCUENTA QUETZALES CADA UNO CANJEABLES POR COMBUSTIBLE GASOLINA O DIÉSEL</t>
  </si>
  <si>
    <t>CUPONES CON VALOR DE CIEN QUETZALES CADA UNO CANJEABLES POR COMBUSTIBLE GASOLINA O DIÉSEL</t>
  </si>
  <si>
    <t>PUMA ENERGY GUATEMALA SOCIEDAD ANONIMA</t>
  </si>
  <si>
    <t>ADQUISICON DE 456 ROLLOS DE PAPEL HIGIÉNICO JUMBO ROLL, ROLLOS DE PAPEL DE UNA HOJA, COLOR BLANCO DE CELDAS ABSORBENTES. MEDIDAS DE 9.4 CENTÍMETROS DE ANCHO POR 500 METROS DE LONGITUD +/- 5%, TECNOLOGÍA BIODEGRADABLE, GRAMAJE DE 18 GRAMOS POR METRO CUADRADO, EMBALADOS EN CAJAS DE CARTÓN SELLADAS DE 12 ROLLOS MARCA ALAS DORADAS.</t>
  </si>
  <si>
    <t>ADQUISICION DE 216 ROLLOS DE PAPEL TOALLA PARA MANOS, ROLLO DE PAPEL TIPO TOALLA PARA MANOS DE 20 CENTÍMETROS DE ANCHO POR 305 METROS DE LONGITUD +/-5%, GRAMAJE DE 40 GRAMOS POR METRO CUADRADO, EMBALADOS EN CAJA DE CARTÓN DE 6 ROLLOS MARCA ALAS DORADAS.</t>
  </si>
  <si>
    <t xml:space="preserve"> SUMINISTRO INTERNACIONAL DE MERCADERIAS,SOCIEDAD ANONIMA</t>
  </si>
  <si>
    <t>ADQUISICION DE DOS LICENCIAS MICROSOFT OFFICE HOME &amp; BUSINESS 2016 - 32/64-BIT - ESPAÑOL (T5D-02294) APLICACIONES INCLUIDAS: WORD, EXCEL, POWERPOINT, ONENOTE, OUTLOOK SOLICITADAS POR LA DIRECCION DE TECNOLOGIA.</t>
  </si>
  <si>
    <t>SERVICOMP DE GUATEMALA SOCIEDAD ANONIMA</t>
  </si>
  <si>
    <t>ADQUISICION DE DOS COMPUTADORAS DE ESCRITORIO MARCA DELL MODELO OPTIPLEX 3050, SOLICITADAS POR LA DIRECCION DE TECNOLOGIA.</t>
  </si>
  <si>
    <t>ADQUISICION DE KIT DE LIMPIEZA PARA LCD MARCA MANHATTAN, INCLUYE SOLUCION DE 200ML CON BROCHA Y PAÑO SOLICITADOS POR LA DIRECCION DE TECNOLOGIA.</t>
  </si>
  <si>
    <t xml:space="preserve"> RENOVACIÓN DEL SERVICIO PRIMARIO DE NAVEGACIÓN EN INTERNET PARA TODAS LAS UNIDADES DE LA PROCURADURIA DE LOS DERECHOS HUMANOS, CORRESPONDIENTE AL MES DE AGOSTO 2017.</t>
  </si>
  <si>
    <t>RENOVACIÓN DEL SERVICIO DE ENLACE DE DATOS ENTRE LA PROCURADURÍA DE LOS DERECHOS HUMANOS Y EL MINISTERIO DE FINANZAS PÚBLICAS, CORRESPONDIENTE AL MES DE AGOSTO 2017</t>
  </si>
  <si>
    <t>SISTEMAS DE DESODORIZACIÓN PARA SANITARIOS CORRESPONDIENTE AL MES AGOSTO DEL 2017.</t>
  </si>
  <si>
    <t>SERVICIOS DE AROMATIZACIÓN DE AMBIENTES PARA CUARTOS DE BAÑO CORRESPONDIENTE AL MES DE  AGOSTO  2017.</t>
  </si>
  <si>
    <t xml:space="preserve"> BOTES DE LIMPIADOR EN POLVO, DE 600 GR, MARCA POWER WASH</t>
  </si>
  <si>
    <t>JABON PARA MANOS, EN SPRAY DE 400ML MARCA KIMBERLY CLARK</t>
  </si>
  <si>
    <t>MECHAS PARA TRAPEAR, DE 600 GR.</t>
  </si>
  <si>
    <t>LIMPIADOR DE MUEBLES, SPRAY DE 400 ML, MARCA PLEDGE</t>
  </si>
  <si>
    <t xml:space="preserve"> TARROS DE JABON LAVAPLATOS DE 425 GR, MARCA AXION</t>
  </si>
  <si>
    <t xml:space="preserve"> TOALLAS PARA TRAPEAR MARCA TEXCOL</t>
  </si>
  <si>
    <t xml:space="preserve"> BOLSA DE DETERGENTE EN POLVO DE 1000 GR, MARCA 123</t>
  </si>
  <si>
    <t xml:space="preserve"> CEPILLO PLÁSTICO CON MAGO PARA SANITARIO</t>
  </si>
  <si>
    <t xml:space="preserve"> DESODORANTE AMBIENTAL EN AEROSOL MARCA GLADE</t>
  </si>
  <si>
    <t>ESCOBA PLASTIA CON MANGO DE MADERA</t>
  </si>
  <si>
    <t>ESPONJA VERDE PARA LAVAR TRASTOS 3M</t>
  </si>
  <si>
    <t xml:space="preserve"> GALONES DE CERA LIQUIDA PARA PISOS MARCA OLIMPO</t>
  </si>
  <si>
    <t xml:space="preserve"> GALON DE CLORO LIQUIDO MARCA MAGIA BLANCA</t>
  </si>
  <si>
    <t>GALON DE DESINFECTANTE LIQUIDO MARCA OLIMPO</t>
  </si>
  <si>
    <t>GALÓN DE JABÓN LIQUIDO PARA MANOS MARCA OLIMPO</t>
  </si>
  <si>
    <t xml:space="preserve"> PEREZ LOPEZ MIGUEL</t>
  </si>
  <si>
    <t>ADQUISICION DE UN ESCANER MARCA EPSON MODELO DS-530, ESCANER DE DOCUMENTOS A DOS CARAS, EL CUAL FUE SOLICITADO POR LA DIRECCION DE TECNOLOGIA.</t>
  </si>
  <si>
    <t>SUMINISTROS INFORMATICOS SOCIEDAD ANONIMA</t>
  </si>
  <si>
    <t>ADQUISICION DE UNA SUSCRIPCION ANUAL ARCGIS DESKTOP STANDARD CU, INCLUYE MANTENIMIENTO Y UN USUARIO DE ARCGIS ONLINE NIVEL 2 Y SUSCRIPCION ANUAL ARCGIS DESKTOP BASIC CU, INCLUYE MANTENIMIENTO Y UN USUARIO DE ARCGIS ONLINE NIVEL 2, SOLICITADAS POR LA DIRECCION DE TECNOLOGIA.</t>
  </si>
  <si>
    <t xml:space="preserve"> GEOTECNOLOGÍAS SOCIEDAD ANONIMA</t>
  </si>
  <si>
    <t>94955336 </t>
  </si>
  <si>
    <r>
      <t>Fecha de Actualización: 03</t>
    </r>
    <r>
      <rPr>
        <sz val="9"/>
        <color rgb="FF000000"/>
        <rFont val="Calibri"/>
        <family val="2"/>
      </rPr>
      <t>/10/2017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</si>
</sst>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quot;* #,##0.00_-;\-&quot;Q&quot;* #,##0.00_-;_-&quot;Q&quot;* &quot;-&quot;??_-;_-@_-"/>
  </numFmts>
  <fonts count="5" x14ac:knownFonts="1">
    <font>
      <sz val="11"/>
      <color theme="1"/>
      <name val="Calibri"/>
      <family val="2"/>
      <scheme val="minor"/>
    </font>
    <font>
      <b/>
      <sz val="9"/>
      <color rgb="FF000000"/>
      <name val="Calibri"/>
      <family val="2"/>
    </font>
    <font>
      <sz val="9"/>
      <color rgb="FF000000"/>
      <name val="Calibri"/>
      <family val="2"/>
    </font>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32">
    <xf numFmtId="0" fontId="0" fillId="0" borderId="0" xfId="0"/>
    <xf numFmtId="0" fontId="0" fillId="0" borderId="0" xfId="0" applyBorder="1"/>
    <xf numFmtId="44" fontId="0" fillId="0" borderId="0" xfId="1" applyFont="1"/>
    <xf numFmtId="0" fontId="0" fillId="0" borderId="0" xfId="0" applyAlignment="1"/>
    <xf numFmtId="44" fontId="0" fillId="2" borderId="1" xfId="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0" fillId="2" borderId="1" xfId="0" applyFont="1" applyFill="1" applyBorder="1" applyAlignment="1">
      <alignment horizontal="center" vertical="center"/>
    </xf>
    <xf numFmtId="0" fontId="0" fillId="0" borderId="1" xfId="0" applyFont="1" applyFill="1" applyBorder="1" applyAlignment="1">
      <alignment horizontal="justify" vertical="center" wrapText="1"/>
    </xf>
    <xf numFmtId="0" fontId="4" fillId="2" borderId="1" xfId="0" applyFont="1" applyFill="1" applyBorder="1" applyAlignment="1">
      <alignment horizontal="center" vertical="center"/>
    </xf>
    <xf numFmtId="44" fontId="4" fillId="2" borderId="1" xfId="1" applyFont="1" applyFill="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4" fontId="1" fillId="0" borderId="3" xfId="1" applyFont="1" applyBorder="1" applyAlignment="1">
      <alignment horizontal="center" vertical="center" wrapText="1"/>
    </xf>
    <xf numFmtId="14" fontId="4" fillId="2" borderId="4" xfId="0" applyNumberFormat="1" applyFont="1" applyFill="1" applyBorder="1" applyAlignment="1">
      <alignment vertical="center"/>
    </xf>
    <xf numFmtId="0" fontId="0" fillId="0" borderId="5" xfId="0" applyFont="1" applyFill="1" applyBorder="1" applyAlignment="1">
      <alignment horizontal="justify" vertical="center" wrapText="1"/>
    </xf>
    <xf numFmtId="0" fontId="4" fillId="2" borderId="5" xfId="0" applyFont="1" applyFill="1" applyBorder="1" applyAlignment="1">
      <alignment horizontal="center" vertical="center"/>
    </xf>
    <xf numFmtId="44" fontId="4" fillId="2" borderId="5" xfId="1" applyFont="1" applyFill="1" applyBorder="1" applyAlignment="1">
      <alignment vertical="center"/>
    </xf>
    <xf numFmtId="44" fontId="0" fillId="2" borderId="5" xfId="1"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xf>
    <xf numFmtId="14" fontId="4" fillId="2" borderId="7" xfId="0" applyNumberFormat="1" applyFont="1" applyFill="1" applyBorder="1" applyAlignment="1">
      <alignment vertical="center"/>
    </xf>
    <xf numFmtId="0" fontId="0" fillId="2" borderId="8" xfId="0" applyFont="1" applyFill="1" applyBorder="1" applyAlignment="1">
      <alignment horizontal="center" vertical="center"/>
    </xf>
    <xf numFmtId="14" fontId="4" fillId="2" borderId="9" xfId="0" applyNumberFormat="1" applyFont="1" applyFill="1" applyBorder="1" applyAlignment="1">
      <alignment vertical="center"/>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44" fontId="4" fillId="2" borderId="10" xfId="1" applyFont="1" applyFill="1" applyBorder="1" applyAlignment="1">
      <alignment vertical="center"/>
    </xf>
    <xf numFmtId="44" fontId="0" fillId="2" borderId="10" xfId="1"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tabSelected="1" zoomScaleNormal="100" workbookViewId="0">
      <selection activeCell="B6" sqref="B6:H6"/>
    </sheetView>
  </sheetViews>
  <sheetFormatPr baseColWidth="10" defaultRowHeight="15" x14ac:dyDescent="0.25"/>
  <cols>
    <col min="1" max="1" width="3.85546875" customWidth="1"/>
    <col min="2" max="2" width="14.140625" customWidth="1"/>
    <col min="3" max="3" width="32" customWidth="1"/>
    <col min="4" max="4" width="11.140625" customWidth="1"/>
    <col min="5" max="5" width="14.7109375" style="3" customWidth="1"/>
    <col min="6" max="6" width="13.85546875" style="2" customWidth="1"/>
    <col min="7" max="7" width="22.140625" customWidth="1"/>
    <col min="8" max="8" width="16.28515625" customWidth="1"/>
    <col min="9" max="9" width="31.28515625" customWidth="1"/>
    <col min="11" max="11" width="9.85546875" customWidth="1"/>
    <col min="12" max="12" width="12" customWidth="1"/>
    <col min="13" max="13" width="13" bestFit="1" customWidth="1"/>
    <col min="14" max="14" width="14" bestFit="1" customWidth="1"/>
  </cols>
  <sheetData>
    <row r="1" spans="2:8" x14ac:dyDescent="0.25">
      <c r="B1" s="30" t="s">
        <v>0</v>
      </c>
      <c r="C1" s="30"/>
      <c r="D1" s="30"/>
      <c r="E1" s="30"/>
      <c r="F1" s="30"/>
      <c r="G1" s="30"/>
      <c r="H1" s="30"/>
    </row>
    <row r="2" spans="2:8" x14ac:dyDescent="0.25">
      <c r="B2" s="30" t="s">
        <v>1</v>
      </c>
      <c r="C2" s="30"/>
      <c r="D2" s="30"/>
      <c r="E2" s="30"/>
      <c r="F2" s="30"/>
      <c r="G2" s="30"/>
      <c r="H2" s="30"/>
    </row>
    <row r="3" spans="2:8" x14ac:dyDescent="0.25">
      <c r="B3" s="30" t="s">
        <v>14</v>
      </c>
      <c r="C3" s="30"/>
      <c r="D3" s="30"/>
      <c r="E3" s="30"/>
      <c r="F3" s="30"/>
      <c r="G3" s="30"/>
      <c r="H3" s="30"/>
    </row>
    <row r="4" spans="2:8" x14ac:dyDescent="0.25">
      <c r="B4" s="30" t="s">
        <v>11</v>
      </c>
      <c r="C4" s="30"/>
      <c r="D4" s="30"/>
      <c r="E4" s="30"/>
      <c r="F4" s="30"/>
      <c r="G4" s="30"/>
      <c r="H4" s="30"/>
    </row>
    <row r="5" spans="2:8" x14ac:dyDescent="0.25">
      <c r="B5" s="30" t="s">
        <v>56</v>
      </c>
      <c r="C5" s="30"/>
      <c r="D5" s="30"/>
      <c r="E5" s="30"/>
      <c r="F5" s="30"/>
      <c r="G5" s="30"/>
      <c r="H5" s="30"/>
    </row>
    <row r="6" spans="2:8" x14ac:dyDescent="0.25">
      <c r="B6" s="30" t="s">
        <v>2</v>
      </c>
      <c r="C6" s="30"/>
      <c r="D6" s="30"/>
      <c r="E6" s="30"/>
      <c r="F6" s="30"/>
      <c r="G6" s="30"/>
      <c r="H6" s="30"/>
    </row>
    <row r="7" spans="2:8" ht="15.75" thickBot="1" x14ac:dyDescent="0.3">
      <c r="B7" s="31" t="s">
        <v>3</v>
      </c>
      <c r="C7" s="31"/>
      <c r="D7" s="31"/>
      <c r="E7" s="31"/>
      <c r="F7" s="31"/>
      <c r="G7" s="31"/>
      <c r="H7" s="31"/>
    </row>
    <row r="8" spans="2:8" ht="48.75" customHeight="1" thickBot="1" x14ac:dyDescent="0.3">
      <c r="B8" s="11" t="s">
        <v>4</v>
      </c>
      <c r="C8" s="12" t="s">
        <v>5</v>
      </c>
      <c r="D8" s="12" t="s">
        <v>6</v>
      </c>
      <c r="E8" s="12" t="s">
        <v>7</v>
      </c>
      <c r="F8" s="13" t="s">
        <v>8</v>
      </c>
      <c r="G8" s="12" t="s">
        <v>9</v>
      </c>
      <c r="H8" s="12" t="s">
        <v>10</v>
      </c>
    </row>
    <row r="9" spans="2:8" ht="180" customHeight="1" x14ac:dyDescent="0.25">
      <c r="B9" s="14">
        <v>42947</v>
      </c>
      <c r="C9" s="15" t="s">
        <v>53</v>
      </c>
      <c r="D9" s="16">
        <v>1</v>
      </c>
      <c r="E9" s="17">
        <v>19399.099999999999</v>
      </c>
      <c r="F9" s="18">
        <f t="shared" ref="F9:F28" si="0">D9*E9</f>
        <v>19399.099999999999</v>
      </c>
      <c r="G9" s="19" t="s">
        <v>54</v>
      </c>
      <c r="H9" s="20" t="s">
        <v>55</v>
      </c>
    </row>
    <row r="10" spans="2:8" ht="114.75" customHeight="1" x14ac:dyDescent="0.25">
      <c r="B10" s="21">
        <v>42949</v>
      </c>
      <c r="C10" s="8" t="s">
        <v>29</v>
      </c>
      <c r="D10" s="9">
        <v>2</v>
      </c>
      <c r="E10" s="10">
        <v>7390</v>
      </c>
      <c r="F10" s="4">
        <f t="shared" si="0"/>
        <v>14780</v>
      </c>
      <c r="G10" s="5" t="s">
        <v>28</v>
      </c>
      <c r="H10" s="22">
        <v>37391917</v>
      </c>
    </row>
    <row r="11" spans="2:8" ht="77.25" customHeight="1" x14ac:dyDescent="0.25">
      <c r="B11" s="21">
        <v>42971</v>
      </c>
      <c r="C11" s="8" t="s">
        <v>15</v>
      </c>
      <c r="D11" s="9">
        <v>70</v>
      </c>
      <c r="E11" s="10">
        <f>2660/70</f>
        <v>38</v>
      </c>
      <c r="F11" s="4">
        <f t="shared" si="0"/>
        <v>2660</v>
      </c>
      <c r="G11" s="5" t="s">
        <v>16</v>
      </c>
      <c r="H11" s="22">
        <v>40593010</v>
      </c>
    </row>
    <row r="12" spans="2:8" ht="51.75" customHeight="1" x14ac:dyDescent="0.25">
      <c r="B12" s="21">
        <v>42972</v>
      </c>
      <c r="C12" s="8" t="s">
        <v>35</v>
      </c>
      <c r="D12" s="9">
        <v>50</v>
      </c>
      <c r="E12" s="10">
        <v>7.5</v>
      </c>
      <c r="F12" s="4">
        <f t="shared" si="0"/>
        <v>375</v>
      </c>
      <c r="G12" s="5" t="s">
        <v>50</v>
      </c>
      <c r="H12" s="22">
        <v>3635406</v>
      </c>
    </row>
    <row r="13" spans="2:8" ht="77.25" customHeight="1" x14ac:dyDescent="0.25">
      <c r="B13" s="21">
        <v>42972</v>
      </c>
      <c r="C13" s="8" t="s">
        <v>36</v>
      </c>
      <c r="D13" s="9">
        <v>100</v>
      </c>
      <c r="E13" s="10">
        <v>40</v>
      </c>
      <c r="F13" s="4">
        <f t="shared" si="0"/>
        <v>4000</v>
      </c>
      <c r="G13" s="5" t="s">
        <v>50</v>
      </c>
      <c r="H13" s="22">
        <v>3635406</v>
      </c>
    </row>
    <row r="14" spans="2:8" ht="54.75" customHeight="1" x14ac:dyDescent="0.25">
      <c r="B14" s="21">
        <v>42972</v>
      </c>
      <c r="C14" s="8" t="s">
        <v>37</v>
      </c>
      <c r="D14" s="9">
        <v>20</v>
      </c>
      <c r="E14" s="10">
        <v>18</v>
      </c>
      <c r="F14" s="4">
        <f t="shared" si="0"/>
        <v>360</v>
      </c>
      <c r="G14" s="5" t="s">
        <v>50</v>
      </c>
      <c r="H14" s="22">
        <v>3635406</v>
      </c>
    </row>
    <row r="15" spans="2:8" ht="50.25" customHeight="1" x14ac:dyDescent="0.25">
      <c r="B15" s="21">
        <v>42972</v>
      </c>
      <c r="C15" s="8" t="s">
        <v>38</v>
      </c>
      <c r="D15" s="9">
        <v>100</v>
      </c>
      <c r="E15" s="10">
        <v>34</v>
      </c>
      <c r="F15" s="4">
        <f t="shared" si="0"/>
        <v>3400</v>
      </c>
      <c r="G15" s="5" t="s">
        <v>50</v>
      </c>
      <c r="H15" s="22">
        <v>3635406</v>
      </c>
    </row>
    <row r="16" spans="2:8" ht="63.75" customHeight="1" x14ac:dyDescent="0.25">
      <c r="B16" s="21">
        <v>42972</v>
      </c>
      <c r="C16" s="8" t="s">
        <v>39</v>
      </c>
      <c r="D16" s="9">
        <v>100</v>
      </c>
      <c r="E16" s="10">
        <v>8.25</v>
      </c>
      <c r="F16" s="4">
        <f t="shared" si="0"/>
        <v>825</v>
      </c>
      <c r="G16" s="5" t="s">
        <v>50</v>
      </c>
      <c r="H16" s="22">
        <v>3635406</v>
      </c>
    </row>
    <row r="17" spans="2:8" ht="42.75" customHeight="1" x14ac:dyDescent="0.25">
      <c r="B17" s="21">
        <v>42972</v>
      </c>
      <c r="C17" s="8" t="s">
        <v>40</v>
      </c>
      <c r="D17" s="9">
        <v>75</v>
      </c>
      <c r="E17" s="10">
        <v>14.75</v>
      </c>
      <c r="F17" s="4">
        <f t="shared" si="0"/>
        <v>1106.25</v>
      </c>
      <c r="G17" s="5" t="s">
        <v>50</v>
      </c>
      <c r="H17" s="22">
        <v>3635406</v>
      </c>
    </row>
    <row r="18" spans="2:8" ht="63" customHeight="1" x14ac:dyDescent="0.25">
      <c r="B18" s="21">
        <v>42972</v>
      </c>
      <c r="C18" s="8" t="s">
        <v>41</v>
      </c>
      <c r="D18" s="9">
        <v>200</v>
      </c>
      <c r="E18" s="10">
        <v>11.75</v>
      </c>
      <c r="F18" s="4">
        <f t="shared" si="0"/>
        <v>2350</v>
      </c>
      <c r="G18" s="5" t="s">
        <v>50</v>
      </c>
      <c r="H18" s="22">
        <v>3635406</v>
      </c>
    </row>
    <row r="19" spans="2:8" ht="49.5" customHeight="1" x14ac:dyDescent="0.25">
      <c r="B19" s="21">
        <v>42972</v>
      </c>
      <c r="C19" s="8" t="s">
        <v>42</v>
      </c>
      <c r="D19" s="9">
        <v>20</v>
      </c>
      <c r="E19" s="10">
        <v>5</v>
      </c>
      <c r="F19" s="4">
        <f t="shared" si="0"/>
        <v>100</v>
      </c>
      <c r="G19" s="5" t="s">
        <v>50</v>
      </c>
      <c r="H19" s="22">
        <v>3635406</v>
      </c>
    </row>
    <row r="20" spans="2:8" ht="56.25" customHeight="1" x14ac:dyDescent="0.25">
      <c r="B20" s="21">
        <v>42972</v>
      </c>
      <c r="C20" s="8" t="s">
        <v>43</v>
      </c>
      <c r="D20" s="9">
        <v>150</v>
      </c>
      <c r="E20" s="10">
        <v>14.25</v>
      </c>
      <c r="F20" s="4">
        <f t="shared" si="0"/>
        <v>2137.5</v>
      </c>
      <c r="G20" s="5" t="s">
        <v>50</v>
      </c>
      <c r="H20" s="22">
        <v>3635406</v>
      </c>
    </row>
    <row r="21" spans="2:8" ht="54.75" customHeight="1" x14ac:dyDescent="0.25">
      <c r="B21" s="21">
        <v>42972</v>
      </c>
      <c r="C21" s="8" t="s">
        <v>44</v>
      </c>
      <c r="D21" s="9">
        <v>30</v>
      </c>
      <c r="E21" s="10">
        <v>11.75</v>
      </c>
      <c r="F21" s="4">
        <f t="shared" si="0"/>
        <v>352.5</v>
      </c>
      <c r="G21" s="5" t="s">
        <v>50</v>
      </c>
      <c r="H21" s="22">
        <v>3635406</v>
      </c>
    </row>
    <row r="22" spans="2:8" ht="51.75" customHeight="1" x14ac:dyDescent="0.25">
      <c r="B22" s="21">
        <v>42972</v>
      </c>
      <c r="C22" s="8" t="s">
        <v>45</v>
      </c>
      <c r="D22" s="9">
        <v>100</v>
      </c>
      <c r="E22" s="10">
        <v>5</v>
      </c>
      <c r="F22" s="4">
        <f t="shared" si="0"/>
        <v>500</v>
      </c>
      <c r="G22" s="5" t="s">
        <v>50</v>
      </c>
      <c r="H22" s="22">
        <v>3635406</v>
      </c>
    </row>
    <row r="23" spans="2:8" ht="68.25" customHeight="1" x14ac:dyDescent="0.25">
      <c r="B23" s="21">
        <v>42972</v>
      </c>
      <c r="C23" s="8" t="s">
        <v>46</v>
      </c>
      <c r="D23" s="9">
        <v>30</v>
      </c>
      <c r="E23" s="10">
        <v>48</v>
      </c>
      <c r="F23" s="4">
        <f t="shared" si="0"/>
        <v>1440</v>
      </c>
      <c r="G23" s="5" t="s">
        <v>50</v>
      </c>
      <c r="H23" s="22">
        <v>3635406</v>
      </c>
    </row>
    <row r="24" spans="2:8" ht="32.25" customHeight="1" x14ac:dyDescent="0.25">
      <c r="B24" s="21">
        <v>42972</v>
      </c>
      <c r="C24" s="8" t="s">
        <v>47</v>
      </c>
      <c r="D24" s="9">
        <v>60</v>
      </c>
      <c r="E24" s="10">
        <v>20</v>
      </c>
      <c r="F24" s="4">
        <f t="shared" si="0"/>
        <v>1200</v>
      </c>
      <c r="G24" s="5" t="s">
        <v>50</v>
      </c>
      <c r="H24" s="22">
        <v>3635406</v>
      </c>
    </row>
    <row r="25" spans="2:8" ht="42" customHeight="1" x14ac:dyDescent="0.25">
      <c r="B25" s="21">
        <v>42972</v>
      </c>
      <c r="C25" s="8" t="s">
        <v>48</v>
      </c>
      <c r="D25" s="9">
        <v>160</v>
      </c>
      <c r="E25" s="10">
        <v>26.5</v>
      </c>
      <c r="F25" s="4">
        <f t="shared" si="0"/>
        <v>4240</v>
      </c>
      <c r="G25" s="5" t="s">
        <v>50</v>
      </c>
      <c r="H25" s="22">
        <v>3635406</v>
      </c>
    </row>
    <row r="26" spans="2:8" ht="39" customHeight="1" x14ac:dyDescent="0.25">
      <c r="B26" s="21">
        <v>42972</v>
      </c>
      <c r="C26" s="8" t="s">
        <v>49</v>
      </c>
      <c r="D26" s="9">
        <v>40</v>
      </c>
      <c r="E26" s="10">
        <v>43</v>
      </c>
      <c r="F26" s="4">
        <f t="shared" si="0"/>
        <v>1720</v>
      </c>
      <c r="G26" s="5" t="s">
        <v>50</v>
      </c>
      <c r="H26" s="22">
        <v>3635406</v>
      </c>
    </row>
    <row r="27" spans="2:8" ht="122.25" customHeight="1" x14ac:dyDescent="0.25">
      <c r="B27" s="21">
        <v>42975</v>
      </c>
      <c r="C27" s="8" t="s">
        <v>51</v>
      </c>
      <c r="D27" s="9">
        <v>1</v>
      </c>
      <c r="E27" s="10">
        <v>3565</v>
      </c>
      <c r="F27" s="4">
        <f t="shared" si="0"/>
        <v>3565</v>
      </c>
      <c r="G27" s="5" t="s">
        <v>52</v>
      </c>
      <c r="H27" s="22">
        <v>89771125</v>
      </c>
    </row>
    <row r="28" spans="2:8" ht="127.5" customHeight="1" x14ac:dyDescent="0.25">
      <c r="B28" s="21">
        <v>42975</v>
      </c>
      <c r="C28" s="8" t="s">
        <v>27</v>
      </c>
      <c r="D28" s="9">
        <v>2</v>
      </c>
      <c r="E28" s="10">
        <v>1660</v>
      </c>
      <c r="F28" s="4">
        <f t="shared" si="0"/>
        <v>3320</v>
      </c>
      <c r="G28" s="5" t="s">
        <v>28</v>
      </c>
      <c r="H28" s="22">
        <v>37391917</v>
      </c>
    </row>
    <row r="29" spans="2:8" ht="89.25" customHeight="1" x14ac:dyDescent="0.25">
      <c r="B29" s="21">
        <v>42984</v>
      </c>
      <c r="C29" s="8" t="s">
        <v>17</v>
      </c>
      <c r="D29" s="9">
        <v>1</v>
      </c>
      <c r="E29" s="10">
        <v>10038</v>
      </c>
      <c r="F29" s="4">
        <f t="shared" ref="F29:F31" si="1">D29*E29</f>
        <v>10038</v>
      </c>
      <c r="G29" s="5" t="s">
        <v>18</v>
      </c>
      <c r="H29" s="22">
        <v>6920446</v>
      </c>
    </row>
    <row r="30" spans="2:8" ht="165.75" customHeight="1" x14ac:dyDescent="0.25">
      <c r="B30" s="21">
        <v>42986</v>
      </c>
      <c r="C30" s="8" t="s">
        <v>25</v>
      </c>
      <c r="D30" s="9">
        <v>216</v>
      </c>
      <c r="E30" s="10">
        <v>32.57</v>
      </c>
      <c r="F30" s="4">
        <f t="shared" si="1"/>
        <v>7035.12</v>
      </c>
      <c r="G30" s="5" t="s">
        <v>26</v>
      </c>
      <c r="H30" s="22">
        <v>25397400</v>
      </c>
    </row>
    <row r="31" spans="2:8" ht="99.75" customHeight="1" x14ac:dyDescent="0.25">
      <c r="B31" s="21">
        <v>42979</v>
      </c>
      <c r="C31" s="8" t="s">
        <v>30</v>
      </c>
      <c r="D31" s="9">
        <v>50</v>
      </c>
      <c r="E31" s="10">
        <v>70</v>
      </c>
      <c r="F31" s="4">
        <f t="shared" si="1"/>
        <v>3500</v>
      </c>
      <c r="G31" s="5" t="s">
        <v>28</v>
      </c>
      <c r="H31" s="22">
        <v>37391917</v>
      </c>
    </row>
    <row r="32" spans="2:8" ht="131.25" customHeight="1" x14ac:dyDescent="0.25">
      <c r="B32" s="21">
        <v>42979</v>
      </c>
      <c r="C32" s="8" t="s">
        <v>29</v>
      </c>
      <c r="D32" s="9">
        <v>2</v>
      </c>
      <c r="E32" s="10">
        <v>7390</v>
      </c>
      <c r="F32" s="4">
        <f t="shared" ref="F32" si="2">D32*E32</f>
        <v>14780</v>
      </c>
      <c r="G32" s="5" t="s">
        <v>28</v>
      </c>
      <c r="H32" s="22">
        <v>37391917</v>
      </c>
    </row>
    <row r="33" spans="2:9" ht="115.5" customHeight="1" x14ac:dyDescent="0.25">
      <c r="B33" s="21">
        <v>42984</v>
      </c>
      <c r="C33" s="6" t="s">
        <v>32</v>
      </c>
      <c r="D33" s="7">
        <v>1</v>
      </c>
      <c r="E33" s="4">
        <v>1758.4</v>
      </c>
      <c r="F33" s="4">
        <f t="shared" ref="F33:F34" si="3">D33*E33</f>
        <v>1758.4</v>
      </c>
      <c r="G33" s="5" t="s">
        <v>13</v>
      </c>
      <c r="H33" s="22">
        <v>24408999</v>
      </c>
      <c r="I33" s="1"/>
    </row>
    <row r="34" spans="2:9" ht="120" customHeight="1" x14ac:dyDescent="0.25">
      <c r="B34" s="21">
        <v>42984</v>
      </c>
      <c r="C34" s="6" t="s">
        <v>31</v>
      </c>
      <c r="D34" s="7">
        <v>1</v>
      </c>
      <c r="E34" s="4">
        <v>7163.52</v>
      </c>
      <c r="F34" s="4">
        <f t="shared" si="3"/>
        <v>7163.52</v>
      </c>
      <c r="G34" s="5" t="s">
        <v>13</v>
      </c>
      <c r="H34" s="22">
        <v>24408999</v>
      </c>
      <c r="I34" s="1"/>
    </row>
    <row r="35" spans="2:9" ht="125.25" customHeight="1" x14ac:dyDescent="0.25">
      <c r="B35" s="21">
        <v>42985</v>
      </c>
      <c r="C35" s="6" t="s">
        <v>33</v>
      </c>
      <c r="D35" s="7">
        <v>69</v>
      </c>
      <c r="E35" s="4">
        <v>45</v>
      </c>
      <c r="F35" s="4">
        <f t="shared" ref="F35:F36" si="4">D35*E35</f>
        <v>3105</v>
      </c>
      <c r="G35" s="5" t="s">
        <v>12</v>
      </c>
      <c r="H35" s="22">
        <v>40177726</v>
      </c>
      <c r="I35" s="1"/>
    </row>
    <row r="36" spans="2:9" ht="111" customHeight="1" x14ac:dyDescent="0.25">
      <c r="B36" s="21">
        <v>42985</v>
      </c>
      <c r="C36" s="6" t="s">
        <v>34</v>
      </c>
      <c r="D36" s="7">
        <v>47</v>
      </c>
      <c r="E36" s="4">
        <v>55</v>
      </c>
      <c r="F36" s="4">
        <f t="shared" si="4"/>
        <v>2585</v>
      </c>
      <c r="G36" s="5" t="s">
        <v>12</v>
      </c>
      <c r="H36" s="22">
        <v>40177726</v>
      </c>
      <c r="I36" s="1"/>
    </row>
    <row r="37" spans="2:9" ht="111" customHeight="1" x14ac:dyDescent="0.25">
      <c r="B37" s="21">
        <v>42986</v>
      </c>
      <c r="C37" s="8" t="s">
        <v>22</v>
      </c>
      <c r="D37" s="9">
        <v>450</v>
      </c>
      <c r="E37" s="10">
        <v>100</v>
      </c>
      <c r="F37" s="4">
        <f>D37*E37</f>
        <v>45000</v>
      </c>
      <c r="G37" s="5" t="s">
        <v>23</v>
      </c>
      <c r="H37" s="22">
        <v>6986102</v>
      </c>
      <c r="I37" s="1"/>
    </row>
    <row r="38" spans="2:9" ht="79.5" customHeight="1" x14ac:dyDescent="0.25">
      <c r="B38" s="21">
        <v>42986</v>
      </c>
      <c r="C38" s="8" t="s">
        <v>21</v>
      </c>
      <c r="D38" s="9">
        <v>900</v>
      </c>
      <c r="E38" s="10">
        <v>50</v>
      </c>
      <c r="F38" s="4">
        <f>D38*E38</f>
        <v>45000</v>
      </c>
      <c r="G38" s="5" t="s">
        <v>23</v>
      </c>
      <c r="H38" s="22">
        <v>6986102</v>
      </c>
      <c r="I38" s="1"/>
    </row>
    <row r="39" spans="2:9" ht="200.25" customHeight="1" x14ac:dyDescent="0.25">
      <c r="B39" s="21">
        <v>42986</v>
      </c>
      <c r="C39" s="8" t="s">
        <v>24</v>
      </c>
      <c r="D39" s="9">
        <v>456</v>
      </c>
      <c r="E39" s="10">
        <v>12.31</v>
      </c>
      <c r="F39" s="4">
        <f>D39*E39</f>
        <v>5613.3600000000006</v>
      </c>
      <c r="G39" s="5" t="s">
        <v>26</v>
      </c>
      <c r="H39" s="22">
        <v>25397400</v>
      </c>
      <c r="I39" s="1"/>
    </row>
    <row r="40" spans="2:9" ht="105" customHeight="1" thickBot="1" x14ac:dyDescent="0.3">
      <c r="B40" s="23">
        <v>42986</v>
      </c>
      <c r="C40" s="24" t="s">
        <v>19</v>
      </c>
      <c r="D40" s="25">
        <v>8</v>
      </c>
      <c r="E40" s="26">
        <v>1950</v>
      </c>
      <c r="F40" s="27">
        <f>D40*E40</f>
        <v>15600</v>
      </c>
      <c r="G40" s="28" t="s">
        <v>20</v>
      </c>
      <c r="H40" s="29">
        <v>6328288</v>
      </c>
      <c r="I40" s="1"/>
    </row>
    <row r="41" spans="2:9" ht="54" customHeight="1" x14ac:dyDescent="0.25">
      <c r="I41" s="1"/>
    </row>
    <row r="42" spans="2:9" ht="54.75" customHeight="1" x14ac:dyDescent="0.25">
      <c r="I42" s="1"/>
    </row>
    <row r="43" spans="2:9" ht="41.25" customHeight="1" x14ac:dyDescent="0.25">
      <c r="I43" s="1"/>
    </row>
    <row r="44" spans="2:9" ht="42.75" customHeight="1" x14ac:dyDescent="0.25">
      <c r="I44" s="1"/>
    </row>
    <row r="45" spans="2:9" ht="36" customHeight="1" x14ac:dyDescent="0.25">
      <c r="I45" s="1"/>
    </row>
    <row r="46" spans="2:9" ht="36.75" customHeight="1" x14ac:dyDescent="0.25">
      <c r="I46" s="1"/>
    </row>
    <row r="47" spans="2:9" ht="41.25" customHeight="1" x14ac:dyDescent="0.25">
      <c r="I47" s="1"/>
    </row>
    <row r="48" spans="2:9" ht="31.5" customHeight="1" x14ac:dyDescent="0.25">
      <c r="I48" s="1"/>
    </row>
    <row r="49" spans="9:9" ht="50.25" customHeight="1" x14ac:dyDescent="0.25">
      <c r="I49" s="1"/>
    </row>
    <row r="50" spans="9:9" ht="45" customHeight="1" x14ac:dyDescent="0.25">
      <c r="I50" s="1"/>
    </row>
    <row r="51" spans="9:9" ht="36.75" customHeight="1" x14ac:dyDescent="0.25">
      <c r="I51" s="1"/>
    </row>
    <row r="52" spans="9:9" ht="39" customHeight="1" x14ac:dyDescent="0.25">
      <c r="I52" s="1"/>
    </row>
    <row r="53" spans="9:9" ht="102.75" customHeight="1" x14ac:dyDescent="0.25">
      <c r="I53" s="1"/>
    </row>
    <row r="54" spans="9:9" ht="170.25" customHeight="1" x14ac:dyDescent="0.25">
      <c r="I54" s="1"/>
    </row>
    <row r="64" spans="9:9" ht="107.25" customHeight="1" x14ac:dyDescent="0.25"/>
  </sheetData>
  <mergeCells count="7">
    <mergeCell ref="B6:H6"/>
    <mergeCell ref="B7:H7"/>
    <mergeCell ref="B1:H1"/>
    <mergeCell ref="B2:H2"/>
    <mergeCell ref="B3:H3"/>
    <mergeCell ref="B4:H4"/>
    <mergeCell ref="B5:H5"/>
  </mergeCells>
  <printOptions horizontalCentered="1"/>
  <pageMargins left="0.31496062992125984" right="0.31496062992125984" top="1.7322834645669292" bottom="1.3385826771653544" header="0.31496062992125984" footer="0.31496062992125984"/>
  <pageSetup orientation="landscape" horizontalDpi="300" verticalDpi="300"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Diseno DTI</dc:creator>
  <cp:lastModifiedBy>Ervin Anibal Alvarado Quiñonez</cp:lastModifiedBy>
  <cp:lastPrinted>2017-10-03T17:24:34Z</cp:lastPrinted>
  <dcterms:created xsi:type="dcterms:W3CDTF">2016-09-05T20:00:34Z</dcterms:created>
  <dcterms:modified xsi:type="dcterms:W3CDTF">2017-10-03T17:36:30Z</dcterms:modified>
</cp:coreProperties>
</file>