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zmartinez\Desktop\"/>
    </mc:Choice>
  </mc:AlternateContent>
  <xr:revisionPtr revIDLastSave="0" documentId="13_ncr:1_{61122F0A-6FF6-46A9-97BE-F37F4DB7A016}" xr6:coauthVersionLast="40" xr6:coauthVersionMax="40" xr10:uidLastSave="{00000000-0000-0000-0000-000000000000}"/>
  <bookViews>
    <workbookView xWindow="0" yWindow="0" windowWidth="19875" windowHeight="6375" xr2:uid="{00000000-000D-0000-FFFF-FFFF00000000}"/>
  </bookViews>
  <sheets>
    <sheet name="ELEMENTO 16 " sheetId="1" r:id="rId1"/>
  </sheets>
  <definedNames>
    <definedName name="_xlnm.Print_Area" localSheetId="0">'ELEMENTO 16 '!$B$1:$M$69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L55" i="1"/>
  <c r="J55" i="1"/>
  <c r="H55" i="1"/>
  <c r="J54" i="1"/>
  <c r="L53" i="1"/>
  <c r="J53" i="1"/>
  <c r="L52" i="1"/>
  <c r="J52" i="1"/>
  <c r="H52" i="1"/>
  <c r="J50" i="1"/>
  <c r="L49" i="1"/>
  <c r="J49" i="1"/>
  <c r="H49" i="1"/>
  <c r="J48" i="1"/>
  <c r="L47" i="1"/>
  <c r="J47" i="1"/>
  <c r="L46" i="1"/>
  <c r="J46" i="1"/>
  <c r="H46" i="1"/>
  <c r="J44" i="1"/>
  <c r="L43" i="1"/>
  <c r="J43" i="1"/>
  <c r="H43" i="1"/>
  <c r="J42" i="1"/>
  <c r="L41" i="1"/>
  <c r="J41" i="1"/>
  <c r="L40" i="1"/>
  <c r="J40" i="1"/>
  <c r="H40" i="1"/>
  <c r="C34" i="1" l="1"/>
  <c r="H34" i="1"/>
  <c r="J34" i="1"/>
  <c r="L34" i="1"/>
  <c r="J35" i="1"/>
  <c r="L35" i="1"/>
  <c r="J36" i="1"/>
  <c r="H37" i="1"/>
  <c r="J37" i="1"/>
  <c r="L37" i="1"/>
  <c r="J38" i="1"/>
</calcChain>
</file>

<file path=xl/sharedStrings.xml><?xml version="1.0" encoding="utf-8"?>
<sst xmlns="http://schemas.openxmlformats.org/spreadsheetml/2006/main" count="113" uniqueCount="46">
  <si>
    <t xml:space="preserve">MODALIDAD DE CONTRATACIÓN
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</si>
  <si>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</si>
  <si>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</si>
  <si>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</si>
  <si>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</si>
  <si>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</si>
  <si>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Nombre Proveedor</t>
  </si>
  <si>
    <t>NOG:</t>
  </si>
  <si>
    <t>No. Del Contrato: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</si>
  <si>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</si>
  <si>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</si>
  <si>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</si>
  <si>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</si>
  <si>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</si>
  <si>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</t>
  </si>
  <si>
    <t>NIT</t>
  </si>
  <si>
    <t>Estatus</t>
  </si>
  <si>
    <t xml:space="preserve">PRECIO UNITARIO  </t>
  </si>
  <si>
    <t xml:space="preserve">PRECIO TOTAL   </t>
  </si>
  <si>
    <t xml:space="preserve"> PROYECTO DE BASES DE LICITACIÓN 1-2019 "ADQUISICIÓN DE CUPONES DE CIEN Y DE CINCUENTA QUETZALES CANJEABLES POR COMBUSTIBLE GASOLINA O DIÉSEL PARA VEHÍCULOS DE LA PDH"</t>
  </si>
  <si>
    <t xml:space="preserve"> Licitación Pública (Art. 17 LCE)</t>
  </si>
  <si>
    <t xml:space="preserve"> Registrada</t>
  </si>
  <si>
    <t xml:space="preserve">PROYECTO DE BASES </t>
  </si>
  <si>
    <t>29.nov..2019</t>
  </si>
  <si>
    <t xml:space="preserve"> COTIZACIÓN 09-2019,"SERVICIO DE MANTENIMIENTO Y SOPORTE TÉCNICO PARA HARDWARE Y SOFTWARE DE CORE SWITCH, SWITCHES, ANTENAS Y ACCESS POINTS ..." PARA LA PROCURADURIA DE LOS DERECHOS HUMANOS.</t>
  </si>
  <si>
    <t>Cotización (Art. 38 LCE)</t>
  </si>
  <si>
    <t>Registrada</t>
  </si>
  <si>
    <t>PROYECTO DE BASES</t>
  </si>
  <si>
    <t>EVENTO DE COTIZACIÓN 10-2019, SERVICIOS DE ENLACES DE DATOS (PUNTO A PUNTO) ENTRE SEDE CENTRAL AUXILIATURAS Y ANEXOS DE LA PDH.</t>
  </si>
  <si>
    <t>PROYECTO DE BASES EVENTO DE COTIZACIÓN 11-2019 "109 SERVICIOS DE TELEFONÍA MÓVIL" que será utilizado en las distintas Unidades Administrativas de la PDH.</t>
  </si>
  <si>
    <t xml:space="preserve"> CDE-48-2019, ADQUISICIÓN DE PRODUCTOS DE PAPEL, PARA USO DE LAS DISTINTAS AUXILIATURAS Y OFICINAS CENTRALES DE LA PROCURADURÍA DE LOS DERECHOS HUMANOS.</t>
  </si>
  <si>
    <t>Compra Directa con Oferta Electrónica (Art. 43 LCE Inciso b)</t>
  </si>
  <si>
    <t xml:space="preserve"> Terminado adjudicado</t>
  </si>
  <si>
    <t>18.noviembre.2019 Hora:04:03:19 p.m.</t>
  </si>
  <si>
    <t>06.noviembre.2019 Hora:08:00:00 a.m.</t>
  </si>
  <si>
    <t xml:space="preserve"> 31.octubre.2019 Hora:04:13:35 p.m.</t>
  </si>
  <si>
    <t>ACTA ADMINISTRATIVA 47-2019</t>
  </si>
  <si>
    <t xml:space="preserve">3 LOTES </t>
  </si>
  <si>
    <t>SUMINISTRO INTERNACIONAL DE MERCADERIAS,SOCIEDAD ANONIMA</t>
  </si>
  <si>
    <t>MULTINEGOCIOS ALLEZA, SOCIEDAD ANONIMA</t>
  </si>
  <si>
    <t xml:space="preserve">5 LOTES </t>
  </si>
  <si>
    <t>ACTA ADMINISTRATIVA 48-2019</t>
  </si>
  <si>
    <t xml:space="preserve"> INDUSTRIA DE PRODUCTOS Y SERVICIOS, SOCIEDAD ANONIMA</t>
  </si>
  <si>
    <t>ACTA ADMINISTRATIVA 46-2019</t>
  </si>
  <si>
    <t xml:space="preserve">10 LOTES </t>
  </si>
  <si>
    <r>
      <rPr>
        <b/>
        <sz val="14"/>
        <color theme="1"/>
        <rFont val="Arial"/>
        <family val="2"/>
      </rPr>
      <t>DIRECCIÓN ADMINISTRATIVA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PROCURADURÍA DE LOS DERECHOS HUMANOS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Director (a</t>
    </r>
    <r>
      <rPr>
        <sz val="14"/>
        <color theme="1"/>
        <rFont val="Arial"/>
        <family val="2"/>
      </rPr>
      <t xml:space="preserve">): Nery Augusto Cifuentes Rosales
</t>
    </r>
    <r>
      <rPr>
        <b/>
        <sz val="14"/>
        <color theme="1"/>
        <rFont val="Arial"/>
        <family val="2"/>
      </rPr>
      <t>Encargados de Actualización:</t>
    </r>
    <r>
      <rPr>
        <sz val="14"/>
        <color theme="1"/>
        <rFont val="Arial"/>
        <family val="2"/>
      </rPr>
      <t xml:space="preserve">  Rubén Fernando Méndez Set / Zoila Martínez Zacarias 
Fecha de Actualización: 04/12/2019
 Modalidades: Compra directa con oferta electrónica, Cotización y Licitación 
( Artículo 10 numeral 11, Ley de Acceso a la Información Pública)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</si>
</sst>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color rgb="FF3F4B75"/>
      <name val="Verdana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 applyProtection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wrapText="1"/>
    </xf>
    <xf numFmtId="0" fontId="1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9" fillId="2" borderId="1" xfId="2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AT57"/>
  <sheetViews>
    <sheetView showGridLines="0" tabSelected="1" view="pageBreakPreview" topLeftCell="A49" zoomScale="86" zoomScaleNormal="100" zoomScaleSheetLayoutView="86" workbookViewId="0">
      <selection activeCell="L66" sqref="L66"/>
    </sheetView>
  </sheetViews>
  <sheetFormatPr baseColWidth="10" defaultRowHeight="15" x14ac:dyDescent="0.25"/>
  <cols>
    <col min="1" max="1" width="8" customWidth="1"/>
    <col min="2" max="2" width="6.5703125" style="1" customWidth="1"/>
    <col min="3" max="3" width="15.140625" style="1" customWidth="1"/>
    <col min="4" max="4" width="15.7109375" style="1" customWidth="1"/>
    <col min="5" max="5" width="18" style="1" customWidth="1"/>
    <col min="6" max="6" width="15.28515625" style="1" customWidth="1"/>
    <col min="7" max="7" width="15.85546875" style="1" customWidth="1"/>
    <col min="8" max="8" width="16.7109375" style="1" customWidth="1"/>
    <col min="9" max="9" width="22" style="1" customWidth="1"/>
    <col min="10" max="10" width="42.28515625" style="1" customWidth="1"/>
    <col min="11" max="11" width="22.28515625" style="1" customWidth="1"/>
    <col min="12" max="12" width="35.42578125" style="1" customWidth="1"/>
    <col min="13" max="13" width="48.28515625" style="1" customWidth="1"/>
    <col min="14" max="46" width="11.42578125" style="1" customWidth="1"/>
  </cols>
  <sheetData>
    <row r="5" spans="3:13" ht="3" customHeight="1" x14ac:dyDescent="0.25"/>
    <row r="11" spans="3:13" ht="15.75" x14ac:dyDescent="0.25"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3:13" ht="15.75" x14ac:dyDescent="0.25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3:13" ht="13.5" customHeight="1" x14ac:dyDescent="0.25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3:13" ht="139.5" customHeight="1" x14ac:dyDescent="0.25">
      <c r="C14" s="2"/>
      <c r="D14" s="62" t="s">
        <v>45</v>
      </c>
      <c r="E14" s="63"/>
      <c r="F14" s="63"/>
      <c r="G14" s="63"/>
      <c r="H14" s="63"/>
      <c r="I14" s="63"/>
      <c r="J14" s="63"/>
      <c r="K14" s="63"/>
      <c r="L14" s="63"/>
      <c r="M14" s="63"/>
    </row>
    <row r="15" spans="3:13" ht="96.75" customHeight="1" x14ac:dyDescent="0.25">
      <c r="C15" s="3" t="s">
        <v>0</v>
      </c>
      <c r="D15" s="4" t="s">
        <v>18</v>
      </c>
      <c r="E15" s="4" t="s">
        <v>17</v>
      </c>
      <c r="F15" s="4" t="s">
        <v>1</v>
      </c>
      <c r="G15" s="5" t="s">
        <v>2</v>
      </c>
      <c r="H15" s="64" t="s">
        <v>3</v>
      </c>
      <c r="I15" s="64"/>
      <c r="J15" s="64" t="s">
        <v>4</v>
      </c>
      <c r="K15" s="64"/>
      <c r="L15" s="64" t="s">
        <v>5</v>
      </c>
      <c r="M15" s="64"/>
    </row>
    <row r="16" spans="3:13" ht="37.5" customHeight="1" x14ac:dyDescent="0.25">
      <c r="C16" s="65" t="s">
        <v>20</v>
      </c>
      <c r="D16" s="45" t="s">
        <v>22</v>
      </c>
      <c r="E16" s="45" t="s">
        <v>22</v>
      </c>
      <c r="F16" s="58" t="s">
        <v>22</v>
      </c>
      <c r="G16" s="57">
        <v>262</v>
      </c>
      <c r="H16" s="55" t="s">
        <v>6</v>
      </c>
      <c r="I16" s="56" t="s">
        <v>22</v>
      </c>
      <c r="J16" s="6" t="s">
        <v>7</v>
      </c>
      <c r="K16" s="7">
        <v>11645709</v>
      </c>
      <c r="L16" s="8" t="s">
        <v>8</v>
      </c>
      <c r="M16" s="25"/>
    </row>
    <row r="17" spans="2:46" ht="32.25" customHeight="1" x14ac:dyDescent="0.25">
      <c r="C17" s="65"/>
      <c r="D17" s="45"/>
      <c r="E17" s="45"/>
      <c r="F17" s="58"/>
      <c r="G17" s="57"/>
      <c r="H17" s="55"/>
      <c r="I17" s="57"/>
      <c r="J17" s="6" t="s">
        <v>9</v>
      </c>
      <c r="K17" s="9" t="s">
        <v>23</v>
      </c>
      <c r="L17" s="8" t="s">
        <v>10</v>
      </c>
      <c r="M17" s="10"/>
    </row>
    <row r="18" spans="2:46" ht="107.25" customHeight="1" x14ac:dyDescent="0.25">
      <c r="C18" s="65"/>
      <c r="D18" s="45"/>
      <c r="E18" s="45"/>
      <c r="F18" s="58"/>
      <c r="G18" s="57"/>
      <c r="H18" s="55"/>
      <c r="I18" s="57"/>
      <c r="J18" s="11" t="s">
        <v>11</v>
      </c>
      <c r="K18" s="9" t="s">
        <v>22</v>
      </c>
      <c r="L18" s="12" t="s">
        <v>12</v>
      </c>
      <c r="M18" s="21" t="s">
        <v>19</v>
      </c>
    </row>
    <row r="19" spans="2:46" ht="38.25" customHeight="1" x14ac:dyDescent="0.25">
      <c r="C19" s="65"/>
      <c r="D19" s="45"/>
      <c r="E19" s="45"/>
      <c r="F19" s="58"/>
      <c r="G19" s="57"/>
      <c r="H19" s="59" t="s">
        <v>15</v>
      </c>
      <c r="I19" s="36" t="s">
        <v>22</v>
      </c>
      <c r="J19" s="6" t="s">
        <v>13</v>
      </c>
      <c r="K19" s="9" t="s">
        <v>22</v>
      </c>
      <c r="L19" s="8" t="s">
        <v>14</v>
      </c>
      <c r="M19" s="10"/>
    </row>
    <row r="20" spans="2:46" ht="36.75" customHeight="1" x14ac:dyDescent="0.25">
      <c r="C20" s="65"/>
      <c r="D20" s="45"/>
      <c r="E20" s="45"/>
      <c r="F20" s="58"/>
      <c r="G20" s="57"/>
      <c r="H20" s="59"/>
      <c r="I20" s="37"/>
      <c r="J20" s="6" t="s">
        <v>16</v>
      </c>
      <c r="K20" s="13" t="s">
        <v>21</v>
      </c>
      <c r="L20" s="26"/>
      <c r="M20" s="27"/>
    </row>
    <row r="21" spans="2:46" ht="15" customHeight="1" x14ac:dyDescent="0.25">
      <c r="C21" s="65"/>
      <c r="D21" s="45"/>
      <c r="E21" s="45"/>
      <c r="F21" s="58"/>
      <c r="G21" s="57"/>
      <c r="H21" s="59"/>
      <c r="I21" s="38"/>
      <c r="J21" s="14"/>
      <c r="K21" s="28"/>
      <c r="L21" s="29"/>
      <c r="M21" s="30"/>
    </row>
    <row r="22" spans="2:46" ht="29.25" customHeight="1" x14ac:dyDescent="0.25">
      <c r="C22" s="65" t="s">
        <v>25</v>
      </c>
      <c r="D22" s="45" t="s">
        <v>27</v>
      </c>
      <c r="E22" s="45" t="s">
        <v>27</v>
      </c>
      <c r="F22" s="58" t="s">
        <v>27</v>
      </c>
      <c r="G22" s="57">
        <v>166</v>
      </c>
      <c r="H22" s="55" t="s">
        <v>6</v>
      </c>
      <c r="I22" s="56" t="s">
        <v>27</v>
      </c>
      <c r="J22" s="6" t="s">
        <v>7</v>
      </c>
      <c r="K22" s="7">
        <v>11645849</v>
      </c>
      <c r="L22" s="8" t="s">
        <v>8</v>
      </c>
      <c r="M22" s="25"/>
    </row>
    <row r="23" spans="2:46" ht="23.25" customHeight="1" x14ac:dyDescent="0.25">
      <c r="C23" s="65"/>
      <c r="D23" s="45"/>
      <c r="E23" s="45"/>
      <c r="F23" s="58"/>
      <c r="G23" s="57"/>
      <c r="H23" s="55"/>
      <c r="I23" s="57"/>
      <c r="J23" s="6" t="s">
        <v>9</v>
      </c>
      <c r="K23" s="9" t="s">
        <v>23</v>
      </c>
      <c r="L23" s="8" t="s">
        <v>10</v>
      </c>
      <c r="M23" s="10"/>
    </row>
    <row r="24" spans="2:46" ht="104.25" customHeight="1" x14ac:dyDescent="0.25">
      <c r="C24" s="65"/>
      <c r="D24" s="45"/>
      <c r="E24" s="45"/>
      <c r="F24" s="58"/>
      <c r="G24" s="57"/>
      <c r="H24" s="55"/>
      <c r="I24" s="57"/>
      <c r="J24" s="11" t="s">
        <v>11</v>
      </c>
      <c r="K24" s="9" t="s">
        <v>27</v>
      </c>
      <c r="L24" s="12" t="s">
        <v>12</v>
      </c>
      <c r="M24" s="21" t="s">
        <v>24</v>
      </c>
    </row>
    <row r="25" spans="2:46" ht="27" customHeight="1" x14ac:dyDescent="0.25">
      <c r="C25" s="65"/>
      <c r="D25" s="45"/>
      <c r="E25" s="45"/>
      <c r="F25" s="58"/>
      <c r="G25" s="57"/>
      <c r="H25" s="59" t="s">
        <v>15</v>
      </c>
      <c r="I25" s="36" t="s">
        <v>27</v>
      </c>
      <c r="J25" s="6" t="s">
        <v>13</v>
      </c>
      <c r="K25" s="13"/>
      <c r="L25" s="8" t="s">
        <v>14</v>
      </c>
      <c r="M25" s="10"/>
    </row>
    <row r="26" spans="2:46" ht="34.5" customHeight="1" x14ac:dyDescent="0.25">
      <c r="C26" s="65"/>
      <c r="D26" s="45"/>
      <c r="E26" s="45"/>
      <c r="F26" s="58"/>
      <c r="G26" s="57"/>
      <c r="H26" s="59"/>
      <c r="I26" s="37"/>
      <c r="J26" s="6" t="s">
        <v>16</v>
      </c>
      <c r="K26" s="13" t="s">
        <v>26</v>
      </c>
      <c r="L26" s="26"/>
      <c r="M26" s="27"/>
    </row>
    <row r="27" spans="2:46" ht="12" customHeight="1" x14ac:dyDescent="0.25">
      <c r="C27" s="65"/>
      <c r="D27" s="45"/>
      <c r="E27" s="45"/>
      <c r="F27" s="58"/>
      <c r="G27" s="57"/>
      <c r="H27" s="59"/>
      <c r="I27" s="38"/>
      <c r="J27" s="14"/>
      <c r="K27" s="28"/>
      <c r="L27" s="29"/>
      <c r="M27" s="30"/>
    </row>
    <row r="28" spans="2:46" ht="36" customHeight="1" x14ac:dyDescent="0.25">
      <c r="B28"/>
      <c r="C28" s="42" t="s">
        <v>25</v>
      </c>
      <c r="D28" s="45" t="s">
        <v>27</v>
      </c>
      <c r="E28" s="46" t="s">
        <v>27</v>
      </c>
      <c r="F28" s="69" t="s">
        <v>27</v>
      </c>
      <c r="G28" s="36">
        <v>113</v>
      </c>
      <c r="H28" s="33" t="s">
        <v>6</v>
      </c>
      <c r="I28" s="66" t="s">
        <v>27</v>
      </c>
      <c r="J28" s="6" t="s">
        <v>7</v>
      </c>
      <c r="K28" s="7">
        <v>11645873</v>
      </c>
      <c r="L28" s="8" t="s">
        <v>8</v>
      </c>
      <c r="M28" s="7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2:46" ht="35.25" customHeight="1" x14ac:dyDescent="0.25">
      <c r="B29"/>
      <c r="C29" s="43"/>
      <c r="D29" s="45"/>
      <c r="E29" s="47"/>
      <c r="F29" s="70"/>
      <c r="G29" s="37"/>
      <c r="H29" s="34"/>
      <c r="I29" s="67"/>
      <c r="J29" s="6" t="s">
        <v>9</v>
      </c>
      <c r="K29" s="9" t="s">
        <v>23</v>
      </c>
      <c r="L29" s="8" t="s">
        <v>10</v>
      </c>
      <c r="M29" s="10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2:46" ht="85.5" customHeight="1" x14ac:dyDescent="0.25">
      <c r="B30"/>
      <c r="C30" s="43"/>
      <c r="D30" s="45"/>
      <c r="E30" s="47"/>
      <c r="F30" s="70"/>
      <c r="G30" s="37"/>
      <c r="H30" s="35"/>
      <c r="I30" s="68"/>
      <c r="J30" s="11" t="s">
        <v>11</v>
      </c>
      <c r="K30" s="9" t="s">
        <v>27</v>
      </c>
      <c r="L30" s="12" t="s">
        <v>12</v>
      </c>
      <c r="M30" s="21" t="s">
        <v>28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2:46" ht="30" customHeight="1" x14ac:dyDescent="0.25">
      <c r="B31"/>
      <c r="C31" s="43"/>
      <c r="D31" s="45"/>
      <c r="E31" s="47"/>
      <c r="F31" s="70"/>
      <c r="G31" s="37"/>
      <c r="H31" s="39" t="s">
        <v>15</v>
      </c>
      <c r="I31" s="36" t="s">
        <v>27</v>
      </c>
      <c r="J31" s="6" t="s">
        <v>13</v>
      </c>
      <c r="K31" s="31"/>
      <c r="L31" s="8" t="s">
        <v>14</v>
      </c>
      <c r="M31" s="10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2:46" ht="15.75" x14ac:dyDescent="0.25">
      <c r="B32"/>
      <c r="C32" s="43"/>
      <c r="D32" s="45"/>
      <c r="E32" s="47"/>
      <c r="F32" s="70"/>
      <c r="G32" s="37"/>
      <c r="H32" s="40"/>
      <c r="I32" s="37"/>
      <c r="J32" s="6" t="s">
        <v>16</v>
      </c>
      <c r="K32" s="31" t="s">
        <v>21</v>
      </c>
      <c r="L32" s="26"/>
      <c r="M32" s="27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2:46" ht="21" customHeight="1" x14ac:dyDescent="0.25">
      <c r="B33"/>
      <c r="C33" s="44"/>
      <c r="D33" s="45"/>
      <c r="E33" s="48"/>
      <c r="F33" s="71"/>
      <c r="G33" s="38"/>
      <c r="H33" s="41"/>
      <c r="I33" s="38"/>
      <c r="J33" s="14"/>
      <c r="K33" s="28"/>
      <c r="L33" s="29"/>
      <c r="M33" s="30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2:46" ht="15.75" x14ac:dyDescent="0.25">
      <c r="B34"/>
      <c r="C34" s="42" t="str">
        <f>$C$28</f>
        <v>Cotización (Art. 38 LCE)</v>
      </c>
      <c r="D34" s="45" t="s">
        <v>27</v>
      </c>
      <c r="E34" s="46" t="s">
        <v>27</v>
      </c>
      <c r="F34" s="49" t="s">
        <v>27</v>
      </c>
      <c r="G34" s="52">
        <v>113</v>
      </c>
      <c r="H34" s="33" t="str">
        <f>$H$28</f>
        <v>Nombre Proveedor</v>
      </c>
      <c r="I34" s="36" t="s">
        <v>27</v>
      </c>
      <c r="J34" s="6" t="str">
        <f>$J$28</f>
        <v>NOG:</v>
      </c>
      <c r="K34" s="23">
        <v>11645938</v>
      </c>
      <c r="L34" s="8" t="str">
        <f>$L$28</f>
        <v>No. Del Contrato:</v>
      </c>
      <c r="M34" s="20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2:46" ht="27.75" customHeight="1" x14ac:dyDescent="0.25">
      <c r="B35"/>
      <c r="C35" s="43"/>
      <c r="D35" s="45"/>
      <c r="E35" s="47"/>
      <c r="F35" s="50"/>
      <c r="G35" s="53"/>
      <c r="H35" s="34"/>
      <c r="I35" s="37"/>
      <c r="J35" s="6" t="str">
        <f>$J$29</f>
        <v>Fecha de Publicación:</v>
      </c>
      <c r="K35" s="9" t="s">
        <v>23</v>
      </c>
      <c r="L35" s="8" t="str">
        <f>$L$29</f>
        <v>Plazo del Contrato:</v>
      </c>
      <c r="M35" s="10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2:46" ht="90" customHeight="1" x14ac:dyDescent="0.25">
      <c r="B36"/>
      <c r="C36" s="43"/>
      <c r="D36" s="45"/>
      <c r="E36" s="47"/>
      <c r="F36" s="50"/>
      <c r="G36" s="53"/>
      <c r="H36" s="35"/>
      <c r="I36" s="38"/>
      <c r="J36" s="11" t="str">
        <f>$J$30</f>
        <v>Fecha de presentación de ofertas:</v>
      </c>
      <c r="K36" s="9" t="s">
        <v>23</v>
      </c>
      <c r="L36" s="11" t="s">
        <v>12</v>
      </c>
      <c r="M36" s="21" t="s">
        <v>29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2:46" ht="48.75" customHeight="1" x14ac:dyDescent="0.25">
      <c r="B37"/>
      <c r="C37" s="43"/>
      <c r="D37" s="45"/>
      <c r="E37" s="47"/>
      <c r="F37" s="50"/>
      <c r="G37" s="53"/>
      <c r="H37" s="39" t="str">
        <f>$H$31</f>
        <v>NIT</v>
      </c>
      <c r="I37" s="36" t="s">
        <v>27</v>
      </c>
      <c r="J37" s="6" t="str">
        <f>$J$31</f>
        <v>Fecha de Adjudicación:</v>
      </c>
      <c r="K37" s="22"/>
      <c r="L37" s="8" t="str">
        <f>$L$31</f>
        <v>Fecha del Contrato</v>
      </c>
      <c r="M37" s="10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2:46" ht="33.75" customHeight="1" x14ac:dyDescent="0.25">
      <c r="B38"/>
      <c r="C38" s="43"/>
      <c r="D38" s="45"/>
      <c r="E38" s="47"/>
      <c r="F38" s="50"/>
      <c r="G38" s="53"/>
      <c r="H38" s="40"/>
      <c r="I38" s="37"/>
      <c r="J38" s="15" t="str">
        <f>$J$32</f>
        <v>Estatus</v>
      </c>
      <c r="K38" s="22" t="s">
        <v>26</v>
      </c>
      <c r="L38" s="16"/>
      <c r="M38" s="17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2:46" ht="8.25" customHeight="1" x14ac:dyDescent="0.25">
      <c r="B39"/>
      <c r="C39" s="44"/>
      <c r="D39" s="45"/>
      <c r="E39" s="48"/>
      <c r="F39" s="51"/>
      <c r="G39" s="54"/>
      <c r="H39" s="41"/>
      <c r="I39" s="38"/>
      <c r="J39" s="14"/>
      <c r="K39" s="14"/>
      <c r="L39" s="18"/>
      <c r="M39" s="1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2:46" ht="40.5" customHeight="1" x14ac:dyDescent="0.25">
      <c r="C40" s="42" t="s">
        <v>31</v>
      </c>
      <c r="D40" s="45">
        <v>9914.2099999999991</v>
      </c>
      <c r="E40" s="46">
        <v>9914.2099999999991</v>
      </c>
      <c r="F40" s="49" t="s">
        <v>37</v>
      </c>
      <c r="G40" s="52">
        <v>240</v>
      </c>
      <c r="H40" s="33" t="str">
        <f>$H$28</f>
        <v>Nombre Proveedor</v>
      </c>
      <c r="I40" s="36" t="s">
        <v>38</v>
      </c>
      <c r="J40" s="6" t="str">
        <f>$J$28</f>
        <v>NOG:</v>
      </c>
      <c r="K40" s="23">
        <v>11477105</v>
      </c>
      <c r="L40" s="8" t="str">
        <f>$L$28</f>
        <v>No. Del Contrato:</v>
      </c>
      <c r="M40" s="32" t="s">
        <v>36</v>
      </c>
    </row>
    <row r="41" spans="2:46" ht="44.25" customHeight="1" x14ac:dyDescent="0.25">
      <c r="C41" s="43"/>
      <c r="D41" s="45"/>
      <c r="E41" s="47"/>
      <c r="F41" s="50"/>
      <c r="G41" s="53"/>
      <c r="H41" s="34"/>
      <c r="I41" s="37"/>
      <c r="J41" s="6" t="str">
        <f>$J$29</f>
        <v>Fecha de Publicación:</v>
      </c>
      <c r="K41" s="9" t="s">
        <v>35</v>
      </c>
      <c r="L41" s="8" t="str">
        <f>$L$29</f>
        <v>Plazo del Contrato:</v>
      </c>
      <c r="M41" s="10"/>
    </row>
    <row r="42" spans="2:46" ht="86.25" customHeight="1" x14ac:dyDescent="0.25">
      <c r="C42" s="43"/>
      <c r="D42" s="45"/>
      <c r="E42" s="47"/>
      <c r="F42" s="50"/>
      <c r="G42" s="53"/>
      <c r="H42" s="35"/>
      <c r="I42" s="38"/>
      <c r="J42" s="11" t="str">
        <f>$J$30</f>
        <v>Fecha de presentación de ofertas:</v>
      </c>
      <c r="K42" s="9" t="s">
        <v>34</v>
      </c>
      <c r="L42" s="11" t="s">
        <v>12</v>
      </c>
      <c r="M42" s="21" t="s">
        <v>30</v>
      </c>
    </row>
    <row r="43" spans="2:46" ht="42.75" customHeight="1" x14ac:dyDescent="0.25">
      <c r="C43" s="43"/>
      <c r="D43" s="45"/>
      <c r="E43" s="47"/>
      <c r="F43" s="50"/>
      <c r="G43" s="53"/>
      <c r="H43" s="39" t="str">
        <f>$H$31</f>
        <v>NIT</v>
      </c>
      <c r="I43" s="36">
        <v>25397400</v>
      </c>
      <c r="J43" s="6" t="str">
        <f>$J$31</f>
        <v>Fecha de Adjudicación:</v>
      </c>
      <c r="K43" s="24" t="s">
        <v>33</v>
      </c>
      <c r="L43" s="8" t="str">
        <f>$L$31</f>
        <v>Fecha del Contrato</v>
      </c>
      <c r="M43" s="10"/>
    </row>
    <row r="44" spans="2:46" ht="30" x14ac:dyDescent="0.25">
      <c r="C44" s="43"/>
      <c r="D44" s="45"/>
      <c r="E44" s="47"/>
      <c r="F44" s="50"/>
      <c r="G44" s="53"/>
      <c r="H44" s="40"/>
      <c r="I44" s="37"/>
      <c r="J44" s="15" t="str">
        <f>$J$32</f>
        <v>Estatus</v>
      </c>
      <c r="K44" s="24" t="s">
        <v>32</v>
      </c>
      <c r="L44" s="16"/>
      <c r="M44" s="17"/>
    </row>
    <row r="45" spans="2:46" ht="15.75" x14ac:dyDescent="0.25">
      <c r="C45" s="44"/>
      <c r="D45" s="45"/>
      <c r="E45" s="48"/>
      <c r="F45" s="51"/>
      <c r="G45" s="54"/>
      <c r="H45" s="41"/>
      <c r="I45" s="38"/>
      <c r="J45" s="14"/>
      <c r="K45" s="14"/>
      <c r="L45" s="18"/>
      <c r="M45" s="19"/>
    </row>
    <row r="46" spans="2:46" ht="15.75" x14ac:dyDescent="0.25">
      <c r="C46" s="42" t="s">
        <v>31</v>
      </c>
      <c r="D46" s="45">
        <v>1336.96</v>
      </c>
      <c r="E46" s="46">
        <v>1336.96</v>
      </c>
      <c r="F46" s="49" t="s">
        <v>40</v>
      </c>
      <c r="G46" s="52">
        <v>240</v>
      </c>
      <c r="H46" s="33" t="str">
        <f>$H$28</f>
        <v>Nombre Proveedor</v>
      </c>
      <c r="I46" s="36" t="s">
        <v>39</v>
      </c>
      <c r="J46" s="6" t="str">
        <f>$J$28</f>
        <v>NOG:</v>
      </c>
      <c r="K46" s="23">
        <v>11477105</v>
      </c>
      <c r="L46" s="8" t="str">
        <f>$L$28</f>
        <v>No. Del Contrato:</v>
      </c>
      <c r="M46" s="32" t="s">
        <v>41</v>
      </c>
    </row>
    <row r="47" spans="2:46" ht="30" x14ac:dyDescent="0.25">
      <c r="C47" s="43"/>
      <c r="D47" s="45"/>
      <c r="E47" s="47"/>
      <c r="F47" s="50"/>
      <c r="G47" s="53"/>
      <c r="H47" s="34"/>
      <c r="I47" s="37"/>
      <c r="J47" s="6" t="str">
        <f>$J$29</f>
        <v>Fecha de Publicación:</v>
      </c>
      <c r="K47" s="9" t="s">
        <v>35</v>
      </c>
      <c r="L47" s="8" t="str">
        <f>$L$29</f>
        <v>Plazo del Contrato:</v>
      </c>
      <c r="M47" s="10"/>
    </row>
    <row r="48" spans="2:46" ht="75" x14ac:dyDescent="0.25">
      <c r="C48" s="43"/>
      <c r="D48" s="45"/>
      <c r="E48" s="47"/>
      <c r="F48" s="50"/>
      <c r="G48" s="53"/>
      <c r="H48" s="35"/>
      <c r="I48" s="38"/>
      <c r="J48" s="11" t="str">
        <f>$J$30</f>
        <v>Fecha de presentación de ofertas:</v>
      </c>
      <c r="K48" s="9" t="s">
        <v>34</v>
      </c>
      <c r="L48" s="11" t="s">
        <v>12</v>
      </c>
      <c r="M48" s="21" t="s">
        <v>30</v>
      </c>
    </row>
    <row r="49" spans="3:13" ht="30" x14ac:dyDescent="0.25">
      <c r="C49" s="43"/>
      <c r="D49" s="45"/>
      <c r="E49" s="47"/>
      <c r="F49" s="50"/>
      <c r="G49" s="53"/>
      <c r="H49" s="39" t="str">
        <f>$H$31</f>
        <v>NIT</v>
      </c>
      <c r="I49" s="36">
        <v>81539657</v>
      </c>
      <c r="J49" s="6" t="str">
        <f>$J$31</f>
        <v>Fecha de Adjudicación:</v>
      </c>
      <c r="K49" s="24" t="s">
        <v>33</v>
      </c>
      <c r="L49" s="8" t="str">
        <f>$L$31</f>
        <v>Fecha del Contrato</v>
      </c>
      <c r="M49" s="10"/>
    </row>
    <row r="50" spans="3:13" ht="30" x14ac:dyDescent="0.25">
      <c r="C50" s="43"/>
      <c r="D50" s="45"/>
      <c r="E50" s="47"/>
      <c r="F50" s="50"/>
      <c r="G50" s="53"/>
      <c r="H50" s="40"/>
      <c r="I50" s="37"/>
      <c r="J50" s="15" t="str">
        <f>$J$32</f>
        <v>Estatus</v>
      </c>
      <c r="K50" s="24" t="s">
        <v>32</v>
      </c>
      <c r="L50" s="16"/>
      <c r="M50" s="17"/>
    </row>
    <row r="51" spans="3:13" ht="15.75" x14ac:dyDescent="0.25">
      <c r="C51" s="44"/>
      <c r="D51" s="45"/>
      <c r="E51" s="48"/>
      <c r="F51" s="51"/>
      <c r="G51" s="54"/>
      <c r="H51" s="41"/>
      <c r="I51" s="38"/>
      <c r="J51" s="14"/>
      <c r="K51" s="14"/>
      <c r="L51" s="18"/>
      <c r="M51" s="19"/>
    </row>
    <row r="52" spans="3:13" ht="15.75" x14ac:dyDescent="0.25">
      <c r="C52" s="42" t="s">
        <v>31</v>
      </c>
      <c r="D52" s="45">
        <v>31036.76</v>
      </c>
      <c r="E52" s="46">
        <v>31036.76</v>
      </c>
      <c r="F52" s="49" t="s">
        <v>44</v>
      </c>
      <c r="G52" s="52">
        <v>240</v>
      </c>
      <c r="H52" s="33" t="str">
        <f>$H$28</f>
        <v>Nombre Proveedor</v>
      </c>
      <c r="I52" s="36" t="s">
        <v>42</v>
      </c>
      <c r="J52" s="6" t="str">
        <f>$J$28</f>
        <v>NOG:</v>
      </c>
      <c r="K52" s="23">
        <v>11477105</v>
      </c>
      <c r="L52" s="8" t="str">
        <f>$L$28</f>
        <v>No. Del Contrato:</v>
      </c>
      <c r="M52" s="32" t="s">
        <v>43</v>
      </c>
    </row>
    <row r="53" spans="3:13" ht="30" x14ac:dyDescent="0.25">
      <c r="C53" s="43"/>
      <c r="D53" s="45"/>
      <c r="E53" s="47"/>
      <c r="F53" s="50"/>
      <c r="G53" s="53"/>
      <c r="H53" s="34"/>
      <c r="I53" s="37"/>
      <c r="J53" s="6" t="str">
        <f>$J$29</f>
        <v>Fecha de Publicación:</v>
      </c>
      <c r="K53" s="9" t="s">
        <v>35</v>
      </c>
      <c r="L53" s="8" t="str">
        <f>$L$29</f>
        <v>Plazo del Contrato:</v>
      </c>
      <c r="M53" s="10"/>
    </row>
    <row r="54" spans="3:13" ht="75" x14ac:dyDescent="0.25">
      <c r="C54" s="43"/>
      <c r="D54" s="45"/>
      <c r="E54" s="47"/>
      <c r="F54" s="50"/>
      <c r="G54" s="53"/>
      <c r="H54" s="35"/>
      <c r="I54" s="38"/>
      <c r="J54" s="11" t="str">
        <f>$J$30</f>
        <v>Fecha de presentación de ofertas:</v>
      </c>
      <c r="K54" s="9" t="s">
        <v>34</v>
      </c>
      <c r="L54" s="11" t="s">
        <v>12</v>
      </c>
      <c r="M54" s="21" t="s">
        <v>30</v>
      </c>
    </row>
    <row r="55" spans="3:13" ht="30" x14ac:dyDescent="0.25">
      <c r="C55" s="43"/>
      <c r="D55" s="45"/>
      <c r="E55" s="47"/>
      <c r="F55" s="50"/>
      <c r="G55" s="53"/>
      <c r="H55" s="39" t="str">
        <f>$H$31</f>
        <v>NIT</v>
      </c>
      <c r="I55" s="36">
        <v>96787112</v>
      </c>
      <c r="J55" s="6" t="str">
        <f>$J$31</f>
        <v>Fecha de Adjudicación:</v>
      </c>
      <c r="K55" s="24" t="s">
        <v>33</v>
      </c>
      <c r="L55" s="8" t="str">
        <f>$L$31</f>
        <v>Fecha del Contrato</v>
      </c>
      <c r="M55" s="10"/>
    </row>
    <row r="56" spans="3:13" ht="30" x14ac:dyDescent="0.25">
      <c r="C56" s="43"/>
      <c r="D56" s="45"/>
      <c r="E56" s="47"/>
      <c r="F56" s="50"/>
      <c r="G56" s="53"/>
      <c r="H56" s="40"/>
      <c r="I56" s="37"/>
      <c r="J56" s="15" t="str">
        <f>$J$32</f>
        <v>Estatus</v>
      </c>
      <c r="K56" s="24" t="s">
        <v>32</v>
      </c>
      <c r="L56" s="16"/>
      <c r="M56" s="17"/>
    </row>
    <row r="57" spans="3:13" ht="15.75" x14ac:dyDescent="0.25">
      <c r="C57" s="44"/>
      <c r="D57" s="45"/>
      <c r="E57" s="48"/>
      <c r="F57" s="51"/>
      <c r="G57" s="54"/>
      <c r="H57" s="41"/>
      <c r="I57" s="38"/>
      <c r="J57" s="14"/>
      <c r="K57" s="14"/>
      <c r="L57" s="18"/>
      <c r="M57" s="19"/>
    </row>
  </sheetData>
  <dataConsolidate/>
  <mergeCells count="70">
    <mergeCell ref="H34:H36"/>
    <mergeCell ref="I34:I36"/>
    <mergeCell ref="I31:I33"/>
    <mergeCell ref="C34:C39"/>
    <mergeCell ref="D34:D39"/>
    <mergeCell ref="E34:E39"/>
    <mergeCell ref="F34:F39"/>
    <mergeCell ref="G34:G39"/>
    <mergeCell ref="C28:C33"/>
    <mergeCell ref="D28:D33"/>
    <mergeCell ref="H31:H33"/>
    <mergeCell ref="H28:H30"/>
    <mergeCell ref="I28:I30"/>
    <mergeCell ref="G28:G33"/>
    <mergeCell ref="F28:F33"/>
    <mergeCell ref="E28:E33"/>
    <mergeCell ref="C16:C21"/>
    <mergeCell ref="D16:D21"/>
    <mergeCell ref="E16:E21"/>
    <mergeCell ref="C22:C27"/>
    <mergeCell ref="D22:D27"/>
    <mergeCell ref="E22:E27"/>
    <mergeCell ref="C11:M11"/>
    <mergeCell ref="C12:M12"/>
    <mergeCell ref="C13:M13"/>
    <mergeCell ref="D14:M14"/>
    <mergeCell ref="H15:I15"/>
    <mergeCell ref="J15:K15"/>
    <mergeCell ref="L15:M15"/>
    <mergeCell ref="G40:G45"/>
    <mergeCell ref="H40:H42"/>
    <mergeCell ref="H16:H18"/>
    <mergeCell ref="I16:I18"/>
    <mergeCell ref="F16:F21"/>
    <mergeCell ref="G16:G21"/>
    <mergeCell ref="I19:I21"/>
    <mergeCell ref="H19:H21"/>
    <mergeCell ref="F22:F27"/>
    <mergeCell ref="G22:G27"/>
    <mergeCell ref="H22:H24"/>
    <mergeCell ref="I22:I24"/>
    <mergeCell ref="H25:H27"/>
    <mergeCell ref="I25:I27"/>
    <mergeCell ref="H37:H39"/>
    <mergeCell ref="I37:I39"/>
    <mergeCell ref="I40:I42"/>
    <mergeCell ref="H43:H45"/>
    <mergeCell ref="I43:I45"/>
    <mergeCell ref="C46:C51"/>
    <mergeCell ref="D46:D51"/>
    <mergeCell ref="E46:E51"/>
    <mergeCell ref="F46:F51"/>
    <mergeCell ref="G46:G51"/>
    <mergeCell ref="H46:H48"/>
    <mergeCell ref="I46:I48"/>
    <mergeCell ref="H49:H51"/>
    <mergeCell ref="I49:I51"/>
    <mergeCell ref="C40:C45"/>
    <mergeCell ref="D40:D45"/>
    <mergeCell ref="E40:E45"/>
    <mergeCell ref="F40:F45"/>
    <mergeCell ref="H52:H54"/>
    <mergeCell ref="I52:I54"/>
    <mergeCell ref="H55:H57"/>
    <mergeCell ref="I55:I57"/>
    <mergeCell ref="C52:C57"/>
    <mergeCell ref="D52:D57"/>
    <mergeCell ref="E52:E57"/>
    <mergeCell ref="F52:F57"/>
    <mergeCell ref="G52:G57"/>
  </mergeCells>
  <printOptions horizontalCentered="1"/>
  <pageMargins left="0.23622047244094491" right="0.23622047244094491" top="0.74803149606299213" bottom="0.74803149606299213" header="0.31496062992125984" footer="0.31496062992125984"/>
  <pageSetup paperSize="300" scale="31" orientation="portrait" r:id="rId1"/>
  <headerFooter>
    <oddHeader>&amp;C&amp;G</oddHeader>
    <oddFooter>&amp;C&amp;G</oddFooter>
  </headerFooter>
  <colBreaks count="1" manualBreakCount="1">
    <brk id="13" max="11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ELEMENTO 16 </vt:lpstr>
      <vt:lpstr>'ELEMENTO 16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Zoila Martinez Zacarias</cp:lastModifiedBy>
  <cp:lastPrinted>2019-12-11T18:10:28Z</cp:lastPrinted>
  <dcterms:created xsi:type="dcterms:W3CDTF">2017-08-01T15:30:06Z</dcterms:created>
  <dcterms:modified xsi:type="dcterms:W3CDTF">2019-12-17T16:42:29Z</dcterms:modified>
</cp:coreProperties>
</file>