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agosto 2018\terminados agosto\"/>
    </mc:Choice>
  </mc:AlternateContent>
  <bookViews>
    <workbookView xWindow="0" yWindow="0" windowWidth="19875" windowHeight="6375"/>
  </bookViews>
  <sheets>
    <sheet name="ELEMENTO 12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1" i="6" l="1"/>
  <c r="O120" i="6"/>
  <c r="O117" i="6"/>
  <c r="O114" i="6"/>
  <c r="O107" i="6"/>
  <c r="O98" i="6"/>
  <c r="O58" i="6"/>
  <c r="O29" i="6"/>
</calcChain>
</file>

<file path=xl/sharedStrings.xml><?xml version="1.0" encoding="utf-8"?>
<sst xmlns="http://schemas.openxmlformats.org/spreadsheetml/2006/main" count="242" uniqueCount="235">
  <si>
    <t>11150025</t>
  </si>
  <si>
    <t xml:space="preserve"> 011</t>
  </si>
  <si>
    <t>PERSONAL PERMANENTE</t>
  </si>
  <si>
    <t xml:space="preserve"> 013</t>
  </si>
  <si>
    <t>COMPLEMENTO POR ANTIGÜEDAD AL PERSONAL PERMANENTE</t>
  </si>
  <si>
    <t xml:space="preserve"> 014</t>
  </si>
  <si>
    <t>COMPLEMENTO POR CALIDAD PROFESIONAL AL PERSONAL PERMANENTE</t>
  </si>
  <si>
    <t xml:space="preserve"> 015</t>
  </si>
  <si>
    <t xml:space="preserve"> 029</t>
  </si>
  <si>
    <t>OTRAS REMUNERACIONES DE PERSONAL TEMPORAL</t>
  </si>
  <si>
    <t xml:space="preserve"> 051</t>
  </si>
  <si>
    <t>APORTE PATRONAL AL IGSS</t>
  </si>
  <si>
    <t xml:space="preserve"> 055</t>
  </si>
  <si>
    <t>APORTE PARA CLASES PASIVAS</t>
  </si>
  <si>
    <t xml:space="preserve"> 063</t>
  </si>
  <si>
    <t xml:space="preserve"> 071</t>
  </si>
  <si>
    <t>AGUINALDO</t>
  </si>
  <si>
    <t xml:space="preserve"> 072</t>
  </si>
  <si>
    <t xml:space="preserve"> 073</t>
  </si>
  <si>
    <t>BONO VACACIONAL</t>
  </si>
  <si>
    <t xml:space="preserve"> 079</t>
  </si>
  <si>
    <t>OTRAS PRESTACIONES</t>
  </si>
  <si>
    <t xml:space="preserve"> 000  SERVICIOS PERSONALES</t>
  </si>
  <si>
    <t xml:space="preserve"> 111</t>
  </si>
  <si>
    <t xml:space="preserve"> 112</t>
  </si>
  <si>
    <t>AGUA</t>
  </si>
  <si>
    <t xml:space="preserve"> 113</t>
  </si>
  <si>
    <t xml:space="preserve"> 114</t>
  </si>
  <si>
    <t xml:space="preserve"> 115</t>
  </si>
  <si>
    <t>EXTRACCIÓN DE BASURA Y DESTRUCCIÓN DE DESECHOS SÓLIDOS</t>
  </si>
  <si>
    <t xml:space="preserve"> 121</t>
  </si>
  <si>
    <t xml:space="preserve"> 122</t>
  </si>
  <si>
    <t xml:space="preserve"> 131</t>
  </si>
  <si>
    <t xml:space="preserve"> 133</t>
  </si>
  <si>
    <t xml:space="preserve"> 141</t>
  </si>
  <si>
    <t>TRANSPORTE DE PERSONAS</t>
  </si>
  <si>
    <t xml:space="preserve"> 142</t>
  </si>
  <si>
    <t>FLETES</t>
  </si>
  <si>
    <t xml:space="preserve"> 151</t>
  </si>
  <si>
    <t xml:space="preserve"> 153</t>
  </si>
  <si>
    <t xml:space="preserve"> 158</t>
  </si>
  <si>
    <t>DERECHOS DE BIENES INTANGIBLES</t>
  </si>
  <si>
    <t xml:space="preserve"> 162</t>
  </si>
  <si>
    <t xml:space="preserve"> 165</t>
  </si>
  <si>
    <t xml:space="preserve"> 166</t>
  </si>
  <si>
    <t xml:space="preserve"> 168</t>
  </si>
  <si>
    <t xml:space="preserve"> 169</t>
  </si>
  <si>
    <t xml:space="preserve"> 171</t>
  </si>
  <si>
    <t xml:space="preserve"> 174</t>
  </si>
  <si>
    <t xml:space="preserve"> 185</t>
  </si>
  <si>
    <t xml:space="preserve"> 188</t>
  </si>
  <si>
    <t xml:space="preserve"> 191</t>
  </si>
  <si>
    <t>PRIMAS Y GASTOS DE SEGUROS Y FIANZAS</t>
  </si>
  <si>
    <t xml:space="preserve"> 195</t>
  </si>
  <si>
    <t>IMPUESTOS, DERECHOS Y TASAS</t>
  </si>
  <si>
    <t xml:space="preserve"> 199</t>
  </si>
  <si>
    <t xml:space="preserve"> 100  SERVICIOS NO PERSONALES</t>
  </si>
  <si>
    <t xml:space="preserve"> 211</t>
  </si>
  <si>
    <t>ALIMENTOS PARA PERSONAS</t>
  </si>
  <si>
    <t xml:space="preserve"> 214</t>
  </si>
  <si>
    <t>PRODUCTOS AGROFORESTALES, MADERA, CORCHO Y SUS MANUFACTURAS</t>
  </si>
  <si>
    <t xml:space="preserve"> 223</t>
  </si>
  <si>
    <t>PIEDRA, ARCILLA Y ARENA</t>
  </si>
  <si>
    <t xml:space="preserve"> 232</t>
  </si>
  <si>
    <t>ACABADOS TEXTILES</t>
  </si>
  <si>
    <t xml:space="preserve"> 233</t>
  </si>
  <si>
    <t>PRENDAS DE VESTIR</t>
  </si>
  <si>
    <t xml:space="preserve"> 239</t>
  </si>
  <si>
    <t>OTROS TEXTILES Y VESTUARIO</t>
  </si>
  <si>
    <t xml:space="preserve"> 241</t>
  </si>
  <si>
    <t>PAPEL DE ESCRITORIO</t>
  </si>
  <si>
    <t xml:space="preserve"> 243</t>
  </si>
  <si>
    <t xml:space="preserve"> 244</t>
  </si>
  <si>
    <t xml:space="preserve"> 245</t>
  </si>
  <si>
    <t xml:space="preserve"> 249</t>
  </si>
  <si>
    <t xml:space="preserve"> 253</t>
  </si>
  <si>
    <t xml:space="preserve"> 254</t>
  </si>
  <si>
    <t xml:space="preserve"> 261</t>
  </si>
  <si>
    <t xml:space="preserve"> 262</t>
  </si>
  <si>
    <t>COMBUSTIBLES Y LUBRICANTES</t>
  </si>
  <si>
    <t xml:space="preserve"> 266</t>
  </si>
  <si>
    <t xml:space="preserve"> 267</t>
  </si>
  <si>
    <t>TINTES, PINTURAS Y COLORANTES</t>
  </si>
  <si>
    <t xml:space="preserve"> 268</t>
  </si>
  <si>
    <t xml:space="preserve"> 269</t>
  </si>
  <si>
    <t xml:space="preserve"> 271</t>
  </si>
  <si>
    <t>PRODUCTOS DE ARCILLA</t>
  </si>
  <si>
    <t xml:space="preserve"> 272</t>
  </si>
  <si>
    <t>PRODUCTOS DE VIDRIO</t>
  </si>
  <si>
    <t xml:space="preserve"> 273</t>
  </si>
  <si>
    <t>PRODUCTOS DE LOZA Y PORCELANA</t>
  </si>
  <si>
    <t xml:space="preserve"> 274</t>
  </si>
  <si>
    <t>CEMENTO</t>
  </si>
  <si>
    <t xml:space="preserve"> 283</t>
  </si>
  <si>
    <t xml:space="preserve"> 284</t>
  </si>
  <si>
    <t xml:space="preserve"> 285</t>
  </si>
  <si>
    <t>MATERIALES Y EQUIPOS DIVERSOS</t>
  </si>
  <si>
    <t xml:space="preserve"> 286</t>
  </si>
  <si>
    <t>HERRAMIENTAS MENORES</t>
  </si>
  <si>
    <t xml:space="preserve"> 289</t>
  </si>
  <si>
    <t xml:space="preserve"> 291</t>
  </si>
  <si>
    <t xml:space="preserve"> 292</t>
  </si>
  <si>
    <t xml:space="preserve"> 293</t>
  </si>
  <si>
    <t xml:space="preserve"> 295</t>
  </si>
  <si>
    <t xml:space="preserve"> 296</t>
  </si>
  <si>
    <t xml:space="preserve"> 297</t>
  </si>
  <si>
    <t xml:space="preserve"> 298</t>
  </si>
  <si>
    <t>ACCESORIOS Y REPUESTOS EN GENERAL</t>
  </si>
  <si>
    <t xml:space="preserve"> 299</t>
  </si>
  <si>
    <t>OTROS MATERIALES Y SUMINISTROS</t>
  </si>
  <si>
    <t xml:space="preserve"> 200  MATERIALES Y SUMINISTROS</t>
  </si>
  <si>
    <t xml:space="preserve"> 322</t>
  </si>
  <si>
    <t xml:space="preserve"> 324</t>
  </si>
  <si>
    <t>EQUIPO EDUCACIONAL, CULTURAL Y RECREATIVO</t>
  </si>
  <si>
    <t xml:space="preserve"> 325</t>
  </si>
  <si>
    <t>EQUIPO DE TRANSPORTE</t>
  </si>
  <si>
    <t xml:space="preserve"> 326</t>
  </si>
  <si>
    <t>EQUIPO PARA COMUNICACIONES</t>
  </si>
  <si>
    <t xml:space="preserve"> 328</t>
  </si>
  <si>
    <t xml:space="preserve"> 329</t>
  </si>
  <si>
    <t>OTRAS MAQUINARIAS Y EQUIPOS</t>
  </si>
  <si>
    <t xml:space="preserve"> 300  PROPIEDAD, PLANTA, EQUIPO  E INTANGIBLES</t>
  </si>
  <si>
    <t xml:space="preserve"> 411</t>
  </si>
  <si>
    <t>AYUDA PARA FUNERALES</t>
  </si>
  <si>
    <t xml:space="preserve"> 413</t>
  </si>
  <si>
    <t>INDEMNIZACIONES AL PERSONAL</t>
  </si>
  <si>
    <t xml:space="preserve"> 415</t>
  </si>
  <si>
    <t>VACACIONES PAGADAS POR RETIRO</t>
  </si>
  <si>
    <t xml:space="preserve"> 423</t>
  </si>
  <si>
    <t>PRESTACIONES POR INCAPACIDAD TEMPORAL</t>
  </si>
  <si>
    <t xml:space="preserve"> 400  TRANSFERENCIAS CORRIENTES</t>
  </si>
  <si>
    <t xml:space="preserve"> 823</t>
  </si>
  <si>
    <t>DEVOLUCIONES</t>
  </si>
  <si>
    <t xml:space="preserve"> 800  OTROS GASTOS</t>
  </si>
  <si>
    <t xml:space="preserve"> 913</t>
  </si>
  <si>
    <t>SENTENCIAS JUDICIALES</t>
  </si>
  <si>
    <t xml:space="preserve"> 900  ASIGNACIONES GLOBALES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</si>
  <si>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</si>
  <si>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</si>
  <si>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</si>
  <si>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</si>
  <si>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</si>
  <si>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</si>
  <si>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</si>
  <si>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</si>
  <si>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</si>
  <si>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</si>
  <si>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</si>
  <si>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</si>
  <si>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DIRECCIÓN FINANCIERA</t>
  </si>
  <si>
    <t>PROCURADURÍA DE LOS DERECHOS HUMANOS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</si>
  <si>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</si>
  <si>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PRESUPUESTO DE INGRESOS Y EGRESOS</t>
  </si>
  <si>
    <t>(Artículo 10, numeral 7, Ley de Acceso a la Información Pública)</t>
  </si>
  <si>
    <t>Cantidades Expresadas en Quetzales</t>
  </si>
  <si>
    <t xml:space="preserve"> 294</t>
  </si>
  <si>
    <t xml:space="preserve"> 312</t>
  </si>
  <si>
    <t>EDIFICIOS, ESTRUCTURAS E INSTALACIONES</t>
  </si>
  <si>
    <t>11150025  PROCURADURÍA DE LOS DERECHOS HUMANOS (PDH)</t>
  </si>
  <si>
    <t xml:space="preserve"> 194</t>
  </si>
  <si>
    <t>GASTOS BANCARIOS, COMISIONES Y OTROS GASTOS</t>
  </si>
  <si>
    <t xml:space="preserve">TOTAL  </t>
  </si>
  <si>
    <t>COMPLEMENTOS ESPECÍFICOS AL PERSONAL PERMANENTE</t>
  </si>
  <si>
    <t>GASTOS DE REPRESENTACIÓN EN EL INTERIOR</t>
  </si>
  <si>
    <t>BONIFICACIÓN ANUAL (BONO 14)</t>
  </si>
  <si>
    <t>ENERGÍA ELÉCTRICA</t>
  </si>
  <si>
    <t>TELEFONÍA</t>
  </si>
  <si>
    <t>CORREOS Y TELÉGRAFOS</t>
  </si>
  <si>
    <t>DIVULGACIÓN E INFORMACIÓN</t>
  </si>
  <si>
    <t>IMPRESIÓN, ENCUADERNACIÓN Y REPRODUCCIÓN</t>
  </si>
  <si>
    <t>VIÁTICOS EN EL EXTERIOR</t>
  </si>
  <si>
    <t>VIÁTICOS EN EL INTERIOR</t>
  </si>
  <si>
    <t>ARRENDAMIENTO DE EDIFICIOS Y LOCALES</t>
  </si>
  <si>
    <t>ARRENDAMIENTO DE MÁQUINAS Y EQUIPOS DE OFICINA</t>
  </si>
  <si>
    <t>MANTENIMIENTO Y REPARACIÓN DE  EQUIPO DE OFICINA</t>
  </si>
  <si>
    <t>MANTENIMIENTO Y REPARACIÓN DE MEDIOS DE TRANSPORTE</t>
  </si>
  <si>
    <t>MANTENIMIENTO Y REPARACIÓN DE EQUIPO PARA COMUNICACIONES</t>
  </si>
  <si>
    <t>MANTENIMIENTO Y REPARACIÓN DE EQUIPO DE CÓMPUTO</t>
  </si>
  <si>
    <t>MANTENIMIENTO Y REPARACIÓN DE OTRAS MAQUINARIAS Y EQUIPOS</t>
  </si>
  <si>
    <t>MANTENIMIENTO Y REPARACIÓN DE EDIFICIOS</t>
  </si>
  <si>
    <t>MANTENIMIENTO Y REPARACIÓN DE INSTALACIONES</t>
  </si>
  <si>
    <t>SERVICIOS DE CAPACITACIÓN</t>
  </si>
  <si>
    <t>SERVICIOS DE INGENIERÍA, ARQUITECTURA Y SUPERVISIÓN DE OBRAS</t>
  </si>
  <si>
    <t>OTROS SERVICIOS</t>
  </si>
  <si>
    <t xml:space="preserve"> 242</t>
  </si>
  <si>
    <t>PAPELES COMERCIALES, CARTULINAS, CARTONES Y OTROS</t>
  </si>
  <si>
    <t>PRODUCTOS DE PAPEL O CARTÓN</t>
  </si>
  <si>
    <t>PRODUCTOS DE ARTES GRÁFICAS</t>
  </si>
  <si>
    <t>LIBROS, REVISTAS Y PERIÓDICOS</t>
  </si>
  <si>
    <t>OTROS PRODUCTOS DE PAPEL, CARTÓN E IMPRESOS</t>
  </si>
  <si>
    <t>LLANTAS Y NEUMÁTICOS</t>
  </si>
  <si>
    <t>ARTÍCULOS DE CAUCHO</t>
  </si>
  <si>
    <t>ELEMENTOS Y COMPUESTOS QUÍMICOS</t>
  </si>
  <si>
    <t>PRODUCTOS MEDICINALES Y FARMACÉUTICOS</t>
  </si>
  <si>
    <t>PRODUCTOS PLÁSTICOS, NYLON, VINIL Y P.V.C.</t>
  </si>
  <si>
    <t>OTROS PRODUCTOS QUÍMICOS Y CONEXOS</t>
  </si>
  <si>
    <t>PRODUCTOS DE METAL Y SUS ALEACIONES</t>
  </si>
  <si>
    <t>ESTRUCTURAS METÁLICAS ACABADAS</t>
  </si>
  <si>
    <t>OTROS PRODUCTOS METÁLICOS</t>
  </si>
  <si>
    <t>ÚTILES DE OFICINA</t>
  </si>
  <si>
    <t>PRODUCTOS SANITARIOS, DE LIMPIEZA Y DE USO PERSONAL</t>
  </si>
  <si>
    <t>ÚTILES EDUCACIONALES Y CULTURALES</t>
  </si>
  <si>
    <t>ÚTILES DEPORTIVOS Y RECREATIVOS</t>
  </si>
  <si>
    <t>ÚTILES MENORES, SUMINISTROS E INSTRUMENTAL MÉDICO-QUIRÚRGICOS, DE LABORATORIO Y CUIDADO DE LA SALUD</t>
  </si>
  <si>
    <t>ÚTILES DE COCINA Y COMEDOR</t>
  </si>
  <si>
    <t>MATERIALES, PRODUCTOS Y ACCS. ELÉCTRICOS, CABLEADO ESTRUCTURADO DE REDES INFORMÁTICAS Y TELEFÓNICAS</t>
  </si>
  <si>
    <t>MOBILIARIO Y EQUIPO DE OFICINA</t>
  </si>
  <si>
    <t>EQUIPO DE CÓMPUTO</t>
  </si>
  <si>
    <t>PROCURADURÍA DE LOS DERECHOS HUMANOS (PDH)</t>
  </si>
  <si>
    <t>RENGLON</t>
  </si>
  <si>
    <t xml:space="preserve"> 023</t>
  </si>
  <si>
    <t>INTERINATOS POR LICENCIA Y BECAS</t>
  </si>
  <si>
    <t xml:space="preserve"> 026</t>
  </si>
  <si>
    <t>COMPLEMENTO POR CALIDAD PROFESIONAL AL PERSONAL TEMPORAL</t>
  </si>
  <si>
    <t xml:space="preserve"> 027</t>
  </si>
  <si>
    <t>COMPLEMENTOS ESPECÍFICOS AL PERSONAL TEMPORAL</t>
  </si>
  <si>
    <t xml:space="preserve"> 472</t>
  </si>
  <si>
    <t>TRANSFERENCIAS A ORGANISMOS E INSTITUCIONES INTERNACIONALES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</si>
  <si>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Henry Buldemaro Momotic Pisquiy</t>
    </r>
  </si>
  <si>
    <t xml:space="preserve"> 000</t>
  </si>
  <si>
    <t>SERVICIOS PERSONALES</t>
  </si>
  <si>
    <t xml:space="preserve"> 100</t>
  </si>
  <si>
    <t>SERVICIOS NO PERSONALES</t>
  </si>
  <si>
    <t xml:space="preserve"> 200</t>
  </si>
  <si>
    <t>MATERIALES Y SUMINISTROS</t>
  </si>
  <si>
    <t xml:space="preserve"> 300</t>
  </si>
  <si>
    <t>PROPIEDAD, PLANTA, EQUIPO  E INTANGIBLES</t>
  </si>
  <si>
    <t xml:space="preserve"> 400</t>
  </si>
  <si>
    <t>TRANSFERENCIAS CORRIENTES</t>
  </si>
  <si>
    <t xml:space="preserve"> 800</t>
  </si>
  <si>
    <t>OTROS GASTOS</t>
  </si>
  <si>
    <t xml:space="preserve"> 900</t>
  </si>
  <si>
    <t>ASIGNACIONES GLOBALES</t>
  </si>
  <si>
    <t>Fecha de Actualización: 03/09/2018</t>
  </si>
  <si>
    <t>DEL MES DE ENERO AL 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</si>
</sst>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0" fontId="7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right" vertical="top" wrapText="1" readingOrder="1"/>
    </xf>
    <xf numFmtId="0" fontId="8" fillId="0" borderId="0" xfId="0" applyFont="1" applyBorder="1"/>
    <xf numFmtId="4" fontId="8" fillId="0" borderId="4" xfId="0" applyNumberFormat="1" applyFont="1" applyBorder="1"/>
    <xf numFmtId="10" fontId="7" fillId="0" borderId="4" xfId="1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3"/>
  <sheetViews>
    <sheetView showGridLines="0" tabSelected="1" zoomScaleNormal="100" workbookViewId="0">
      <selection activeCell="E12" sqref="E12"/>
    </sheetView>
  </sheetViews>
  <sheetFormatPr baseColWidth="10" defaultRowHeight="15" x14ac:dyDescent="0.25"/>
  <cols>
    <col min="1" max="1" width="6.28515625" style="6" customWidth="1"/>
    <col min="2" max="2" width="5.85546875" style="5" customWidth="1"/>
    <col min="3" max="3" width="9.7109375" style="5" customWidth="1"/>
    <col min="4" max="4" width="43.5703125" style="5" customWidth="1"/>
    <col min="5" max="5" width="11.7109375" style="5" bestFit="1" customWidth="1"/>
    <col min="6" max="6" width="11.42578125" style="5" bestFit="1" customWidth="1"/>
    <col min="7" max="7" width="11.7109375" style="5" bestFit="1" customWidth="1"/>
    <col min="8" max="8" width="11.5703125" style="5" customWidth="1"/>
    <col min="9" max="9" width="12.5703125" style="5" customWidth="1"/>
    <col min="10" max="11" width="10.85546875" style="5" bestFit="1" customWidth="1"/>
    <col min="12" max="12" width="12.5703125" style="5" customWidth="1"/>
    <col min="13" max="13" width="11.7109375" style="5" bestFit="1" customWidth="1"/>
    <col min="14" max="14" width="9.140625" style="5" customWidth="1"/>
    <col min="15" max="15" width="9.140625" style="15" customWidth="1"/>
    <col min="16" max="16" width="1.28515625" style="2" customWidth="1"/>
    <col min="17" max="17" width="2.140625" style="2" customWidth="1"/>
    <col min="18" max="19" width="6.85546875" style="2" customWidth="1"/>
  </cols>
  <sheetData>
    <row r="2" spans="1:19" s="5" customFormat="1" ht="15.75" x14ac:dyDescent="0.15">
      <c r="A2" s="3"/>
      <c r="B2" s="24" t="s">
        <v>149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9" s="5" customFormat="1" ht="15.75" x14ac:dyDescent="0.15">
      <c r="A3" s="6"/>
      <c r="B3" s="24" t="s">
        <v>150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9" s="5" customFormat="1" ht="15.75" x14ac:dyDescent="0.15">
      <c r="A4" s="6"/>
      <c r="B4" s="21" t="s">
        <v>218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9" s="5" customFormat="1" ht="15.75" x14ac:dyDescent="0.15">
      <c r="A5" s="6"/>
      <c r="B5" s="21" t="s">
        <v>151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9" s="5" customFormat="1" ht="15.75" x14ac:dyDescent="0.15">
      <c r="A6" s="6"/>
      <c r="B6" s="21" t="s">
        <v>233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9" s="5" customFormat="1" ht="15.75" x14ac:dyDescent="0.15">
      <c r="A7" s="6"/>
      <c r="B7" s="24" t="s">
        <v>152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9" s="5" customFormat="1" ht="15.75" x14ac:dyDescent="0.15">
      <c r="A8" s="6"/>
      <c r="B8" s="21" t="s">
        <v>153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9" s="5" customFormat="1" ht="16.5" thickBot="1" x14ac:dyDescent="0.2">
      <c r="A9" s="6"/>
      <c r="B9" s="22" t="s">
        <v>154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9" s="5" customFormat="1" ht="12" x14ac:dyDescent="0.15">
      <c r="A10" s="6"/>
      <c r="B10" s="23" t="s">
        <v>234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9" s="1" customFormat="1" ht="16.5" x14ac:dyDescent="0.15">
      <c r="A11" s="6"/>
      <c r="B11" s="6"/>
      <c r="C11" s="3" t="s">
        <v>209</v>
      </c>
      <c r="D11" s="3" t="s">
        <v>137</v>
      </c>
      <c r="E11" s="4" t="s">
        <v>138</v>
      </c>
      <c r="F11" s="4" t="s">
        <v>139</v>
      </c>
      <c r="G11" s="4" t="s">
        <v>140</v>
      </c>
      <c r="H11" s="4" t="s">
        <v>141</v>
      </c>
      <c r="I11" s="4" t="s">
        <v>142</v>
      </c>
      <c r="J11" s="4" t="s">
        <v>143</v>
      </c>
      <c r="K11" s="4" t="s">
        <v>144</v>
      </c>
      <c r="L11" s="4" t="s">
        <v>145</v>
      </c>
      <c r="M11" s="4" t="s">
        <v>146</v>
      </c>
      <c r="N11" s="4" t="s">
        <v>147</v>
      </c>
      <c r="O11" s="17" t="s">
        <v>148</v>
      </c>
      <c r="P11" s="2"/>
      <c r="Q11" s="2"/>
      <c r="R11" s="2"/>
      <c r="S11" s="2"/>
    </row>
    <row r="12" spans="1:19" s="1" customFormat="1" x14ac:dyDescent="0.15">
      <c r="A12" s="6"/>
      <c r="B12" s="12" t="s">
        <v>0</v>
      </c>
      <c r="C12" s="12"/>
      <c r="D12" s="13" t="s">
        <v>208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17"/>
      <c r="P12" s="2"/>
      <c r="Q12" s="2"/>
      <c r="R12" s="2"/>
      <c r="S12" s="2"/>
    </row>
    <row r="13" spans="1:19" s="1" customFormat="1" ht="8.25" customHeight="1" x14ac:dyDescent="0.15">
      <c r="A13" s="6"/>
      <c r="C13" s="12" t="s">
        <v>219</v>
      </c>
      <c r="D13" s="13" t="s">
        <v>220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16"/>
      <c r="P13" s="2"/>
      <c r="Q13" s="2"/>
      <c r="R13" s="2"/>
      <c r="S13" s="2"/>
    </row>
    <row r="14" spans="1:19" s="1" customFormat="1" ht="8.25" customHeight="1" x14ac:dyDescent="0.15">
      <c r="A14" s="14"/>
      <c r="B14" s="15"/>
      <c r="C14" s="15" t="s">
        <v>1</v>
      </c>
      <c r="D14" s="15" t="s">
        <v>2</v>
      </c>
      <c r="E14" s="15">
        <v>67757840</v>
      </c>
      <c r="F14" s="16">
        <v>-1512924</v>
      </c>
      <c r="G14" s="15">
        <v>66244916</v>
      </c>
      <c r="H14" s="16">
        <v>0</v>
      </c>
      <c r="I14" s="16">
        <v>41918009.119999997</v>
      </c>
      <c r="J14" s="16">
        <v>41918009.119999997</v>
      </c>
      <c r="K14" s="16">
        <v>41918009.119999997</v>
      </c>
      <c r="L14" s="16">
        <v>24326906.879999999</v>
      </c>
      <c r="M14" s="16">
        <v>24326906.879999999</v>
      </c>
      <c r="N14" s="16">
        <v>0</v>
      </c>
      <c r="O14" s="16">
        <v>63.277322474074843</v>
      </c>
    </row>
    <row r="15" spans="1:19" s="1" customFormat="1" ht="8.25" customHeight="1" x14ac:dyDescent="0.15">
      <c r="A15" s="14"/>
      <c r="B15" s="15"/>
      <c r="C15" s="15" t="s">
        <v>3</v>
      </c>
      <c r="D15" s="15" t="s">
        <v>4</v>
      </c>
      <c r="E15" s="15">
        <v>1286916</v>
      </c>
      <c r="F15" s="16">
        <v>17700</v>
      </c>
      <c r="G15" s="15">
        <v>1304616</v>
      </c>
      <c r="H15" s="16">
        <v>0</v>
      </c>
      <c r="I15" s="16">
        <v>805349.28</v>
      </c>
      <c r="J15" s="16">
        <v>805349.28</v>
      </c>
      <c r="K15" s="16">
        <v>805349.28</v>
      </c>
      <c r="L15" s="16">
        <v>499266.72</v>
      </c>
      <c r="M15" s="16">
        <v>499266.72</v>
      </c>
      <c r="N15" s="16">
        <v>0</v>
      </c>
      <c r="O15" s="16">
        <v>61.73075295719201</v>
      </c>
    </row>
    <row r="16" spans="1:19" s="1" customFormat="1" ht="8.25" customHeight="1" x14ac:dyDescent="0.15">
      <c r="A16" s="14"/>
      <c r="B16" s="15"/>
      <c r="C16" s="15" t="s">
        <v>5</v>
      </c>
      <c r="D16" s="15" t="s">
        <v>6</v>
      </c>
      <c r="E16" s="15">
        <v>530436</v>
      </c>
      <c r="F16" s="16">
        <v>40500</v>
      </c>
      <c r="G16" s="15">
        <v>570936</v>
      </c>
      <c r="H16" s="16">
        <v>0</v>
      </c>
      <c r="I16" s="16">
        <v>365359.8</v>
      </c>
      <c r="J16" s="16">
        <v>365359.8</v>
      </c>
      <c r="K16" s="16">
        <v>365359.8</v>
      </c>
      <c r="L16" s="16">
        <v>205576.2</v>
      </c>
      <c r="M16" s="16">
        <v>205576.2</v>
      </c>
      <c r="N16" s="16">
        <v>0</v>
      </c>
      <c r="O16" s="16">
        <v>63.993127075539114</v>
      </c>
    </row>
    <row r="17" spans="1:15" s="1" customFormat="1" ht="8.25" customHeight="1" x14ac:dyDescent="0.15">
      <c r="A17" s="14"/>
      <c r="B17" s="15"/>
      <c r="C17" s="15" t="s">
        <v>7</v>
      </c>
      <c r="D17" s="15" t="s">
        <v>162</v>
      </c>
      <c r="E17" s="15">
        <v>4436210</v>
      </c>
      <c r="F17" s="16">
        <v>-188950</v>
      </c>
      <c r="G17" s="15">
        <v>4247260</v>
      </c>
      <c r="H17" s="16">
        <v>0</v>
      </c>
      <c r="I17" s="16">
        <v>2494756.56</v>
      </c>
      <c r="J17" s="16">
        <v>2494756.56</v>
      </c>
      <c r="K17" s="16">
        <v>2494756.56</v>
      </c>
      <c r="L17" s="16">
        <v>1752503.44</v>
      </c>
      <c r="M17" s="16">
        <v>1752503.44</v>
      </c>
      <c r="N17" s="16">
        <v>0</v>
      </c>
      <c r="O17" s="16">
        <v>58.738023101952784</v>
      </c>
    </row>
    <row r="18" spans="1:15" s="1" customFormat="1" ht="8.25" customHeight="1" x14ac:dyDescent="0.15">
      <c r="A18" s="14"/>
      <c r="B18" s="15"/>
      <c r="C18" s="15" t="s">
        <v>210</v>
      </c>
      <c r="D18" s="15" t="s">
        <v>211</v>
      </c>
      <c r="E18" s="15">
        <v>0</v>
      </c>
      <c r="F18" s="16">
        <v>46345</v>
      </c>
      <c r="G18" s="15">
        <v>46345</v>
      </c>
      <c r="H18" s="16">
        <v>0</v>
      </c>
      <c r="I18" s="16">
        <v>40080.06</v>
      </c>
      <c r="J18" s="16">
        <v>40080.06</v>
      </c>
      <c r="K18" s="16">
        <v>40080.06</v>
      </c>
      <c r="L18" s="16">
        <v>6264.94</v>
      </c>
      <c r="M18" s="16">
        <v>6264.94</v>
      </c>
      <c r="N18" s="16">
        <v>0</v>
      </c>
      <c r="O18" s="16">
        <v>86.481950587981444</v>
      </c>
    </row>
    <row r="19" spans="1:15" s="1" customFormat="1" ht="8.25" customHeight="1" x14ac:dyDescent="0.15">
      <c r="A19" s="14"/>
      <c r="B19" s="15"/>
      <c r="C19" s="15" t="s">
        <v>212</v>
      </c>
      <c r="D19" s="15" t="s">
        <v>213</v>
      </c>
      <c r="E19" s="16">
        <v>0</v>
      </c>
      <c r="F19" s="16">
        <v>800</v>
      </c>
      <c r="G19" s="16">
        <v>800</v>
      </c>
      <c r="H19" s="16">
        <v>0</v>
      </c>
      <c r="I19" s="16">
        <v>798.39</v>
      </c>
      <c r="J19" s="16">
        <v>798.39</v>
      </c>
      <c r="K19" s="16">
        <v>798.39</v>
      </c>
      <c r="L19" s="16">
        <v>1.61</v>
      </c>
      <c r="M19" s="16">
        <v>1.61</v>
      </c>
      <c r="N19" s="16">
        <v>0</v>
      </c>
      <c r="O19" s="16">
        <v>99.798749999999998</v>
      </c>
    </row>
    <row r="20" spans="1:15" s="1" customFormat="1" ht="8.25" customHeight="1" x14ac:dyDescent="0.15">
      <c r="A20" s="14"/>
      <c r="B20" s="15"/>
      <c r="C20" s="15" t="s">
        <v>214</v>
      </c>
      <c r="D20" s="15" t="s">
        <v>215</v>
      </c>
      <c r="E20" s="16">
        <v>0</v>
      </c>
      <c r="F20" s="16">
        <v>600</v>
      </c>
      <c r="G20" s="16">
        <v>600</v>
      </c>
      <c r="H20" s="16">
        <v>0</v>
      </c>
      <c r="I20" s="16">
        <v>532.26</v>
      </c>
      <c r="J20" s="16">
        <v>532.26</v>
      </c>
      <c r="K20" s="16">
        <v>532.26</v>
      </c>
      <c r="L20" s="16">
        <v>67.739999999999995</v>
      </c>
      <c r="M20" s="16">
        <v>67.739999999999995</v>
      </c>
      <c r="N20" s="16">
        <v>0</v>
      </c>
      <c r="O20" s="16">
        <v>88.70999999999998</v>
      </c>
    </row>
    <row r="21" spans="1:15" s="1" customFormat="1" ht="8.25" customHeight="1" x14ac:dyDescent="0.15">
      <c r="A21" s="14"/>
      <c r="B21" s="15"/>
      <c r="C21" s="15" t="s">
        <v>8</v>
      </c>
      <c r="D21" s="15" t="s">
        <v>9</v>
      </c>
      <c r="E21" s="16">
        <v>2514972</v>
      </c>
      <c r="F21" s="16">
        <v>287379</v>
      </c>
      <c r="G21" s="16">
        <v>2802351</v>
      </c>
      <c r="H21" s="16">
        <v>0</v>
      </c>
      <c r="I21" s="16">
        <v>1866153.76</v>
      </c>
      <c r="J21" s="16">
        <v>1866153.76</v>
      </c>
      <c r="K21" s="16">
        <v>1866153.76</v>
      </c>
      <c r="L21" s="16">
        <v>936197.24</v>
      </c>
      <c r="M21" s="16">
        <v>936197.24</v>
      </c>
      <c r="N21" s="16">
        <v>0</v>
      </c>
      <c r="O21" s="16">
        <v>66.592434709285186</v>
      </c>
    </row>
    <row r="22" spans="1:15" s="1" customFormat="1" ht="8.25" customHeight="1" x14ac:dyDescent="0.15">
      <c r="A22" s="14"/>
      <c r="B22" s="15"/>
      <c r="C22" s="15" t="s">
        <v>10</v>
      </c>
      <c r="D22" s="15" t="s">
        <v>11</v>
      </c>
      <c r="E22" s="16">
        <v>4757424</v>
      </c>
      <c r="F22" s="16">
        <v>0</v>
      </c>
      <c r="G22" s="16">
        <v>4757424</v>
      </c>
      <c r="H22" s="16">
        <v>0</v>
      </c>
      <c r="I22" s="16">
        <v>2625406.5</v>
      </c>
      <c r="J22" s="16">
        <v>2625406.5</v>
      </c>
      <c r="K22" s="16">
        <v>2625406.5</v>
      </c>
      <c r="L22" s="16">
        <v>2132017.5</v>
      </c>
      <c r="M22" s="16">
        <v>2132017.5</v>
      </c>
      <c r="N22" s="16">
        <v>0</v>
      </c>
      <c r="O22" s="16">
        <v>55.185463814030442</v>
      </c>
    </row>
    <row r="23" spans="1:15" s="1" customFormat="1" ht="8.25" customHeight="1" x14ac:dyDescent="0.15">
      <c r="A23" s="14"/>
      <c r="B23" s="15"/>
      <c r="C23" s="15" t="s">
        <v>12</v>
      </c>
      <c r="D23" s="15" t="s">
        <v>13</v>
      </c>
      <c r="E23" s="16">
        <v>3480000</v>
      </c>
      <c r="F23" s="16">
        <v>0</v>
      </c>
      <c r="G23" s="16">
        <v>3480000</v>
      </c>
      <c r="H23" s="16">
        <v>0</v>
      </c>
      <c r="I23" s="16">
        <v>2321186.79</v>
      </c>
      <c r="J23" s="16">
        <v>2321186.79</v>
      </c>
      <c r="K23" s="16">
        <v>2321186.79</v>
      </c>
      <c r="L23" s="16">
        <v>1158813.21</v>
      </c>
      <c r="M23" s="16">
        <v>1158813.21</v>
      </c>
      <c r="N23" s="16">
        <v>0</v>
      </c>
      <c r="O23" s="16">
        <v>66.700769827586214</v>
      </c>
    </row>
    <row r="24" spans="1:15" s="1" customFormat="1" ht="8.25" customHeight="1" x14ac:dyDescent="0.15">
      <c r="A24" s="14"/>
      <c r="B24" s="15"/>
      <c r="C24" s="15" t="s">
        <v>14</v>
      </c>
      <c r="D24" s="15" t="s">
        <v>163</v>
      </c>
      <c r="E24" s="16">
        <v>198000</v>
      </c>
      <c r="F24" s="16">
        <v>0</v>
      </c>
      <c r="G24" s="16">
        <v>198000</v>
      </c>
      <c r="H24" s="16">
        <v>0</v>
      </c>
      <c r="I24" s="16">
        <v>132000</v>
      </c>
      <c r="J24" s="16">
        <v>132000</v>
      </c>
      <c r="K24" s="16">
        <v>132000</v>
      </c>
      <c r="L24" s="16">
        <v>66000</v>
      </c>
      <c r="M24" s="16">
        <v>66000</v>
      </c>
      <c r="N24" s="16">
        <v>0</v>
      </c>
      <c r="O24" s="16">
        <v>66.666666666666686</v>
      </c>
    </row>
    <row r="25" spans="1:15" s="1" customFormat="1" ht="8.25" customHeight="1" x14ac:dyDescent="0.15">
      <c r="A25" s="14"/>
      <c r="B25" s="15"/>
      <c r="C25" s="15" t="s">
        <v>15</v>
      </c>
      <c r="D25" s="15" t="s">
        <v>16</v>
      </c>
      <c r="E25" s="16">
        <v>5831266</v>
      </c>
      <c r="F25" s="16">
        <v>0</v>
      </c>
      <c r="G25" s="16">
        <v>5831266</v>
      </c>
      <c r="H25" s="16">
        <v>0</v>
      </c>
      <c r="I25" s="16">
        <v>41142.699999999997</v>
      </c>
      <c r="J25" s="16">
        <v>41142.699999999997</v>
      </c>
      <c r="K25" s="16">
        <v>41142.699999999997</v>
      </c>
      <c r="L25" s="16">
        <v>5790123.2999999998</v>
      </c>
      <c r="M25" s="16">
        <v>5790123.2999999998</v>
      </c>
      <c r="N25" s="16">
        <v>0</v>
      </c>
      <c r="O25" s="16">
        <v>0.70555347672357938</v>
      </c>
    </row>
    <row r="26" spans="1:15" s="1" customFormat="1" ht="8.25" customHeight="1" x14ac:dyDescent="0.15">
      <c r="A26" s="14"/>
      <c r="B26" s="15"/>
      <c r="C26" s="15" t="s">
        <v>17</v>
      </c>
      <c r="D26" s="15" t="s">
        <v>164</v>
      </c>
      <c r="E26" s="16">
        <v>3288664</v>
      </c>
      <c r="F26" s="16">
        <v>243000</v>
      </c>
      <c r="G26" s="16">
        <v>3531664</v>
      </c>
      <c r="H26" s="16">
        <v>0</v>
      </c>
      <c r="I26" s="16">
        <v>3046893.35</v>
      </c>
      <c r="J26" s="16">
        <v>3046893.35</v>
      </c>
      <c r="K26" s="16">
        <v>3046893.35</v>
      </c>
      <c r="L26" s="16">
        <v>484770.65</v>
      </c>
      <c r="M26" s="16">
        <v>484770.65</v>
      </c>
      <c r="N26" s="16">
        <v>0</v>
      </c>
      <c r="O26" s="16">
        <v>86.273590862550904</v>
      </c>
    </row>
    <row r="27" spans="1:15" s="1" customFormat="1" ht="8.25" customHeight="1" x14ac:dyDescent="0.15">
      <c r="A27" s="14"/>
      <c r="B27" s="15"/>
      <c r="C27" s="15" t="s">
        <v>18</v>
      </c>
      <c r="D27" s="15" t="s">
        <v>19</v>
      </c>
      <c r="E27" s="16">
        <v>159000</v>
      </c>
      <c r="F27" s="16">
        <v>0</v>
      </c>
      <c r="G27" s="16">
        <v>159000</v>
      </c>
      <c r="H27" s="16">
        <v>0</v>
      </c>
      <c r="I27" s="16">
        <v>946.32</v>
      </c>
      <c r="J27" s="16">
        <v>946.32</v>
      </c>
      <c r="K27" s="16">
        <v>946.32</v>
      </c>
      <c r="L27" s="16">
        <v>158053.68</v>
      </c>
      <c r="M27" s="16">
        <v>158053.68</v>
      </c>
      <c r="N27" s="16">
        <v>0</v>
      </c>
      <c r="O27" s="16">
        <v>0.59516981132075475</v>
      </c>
    </row>
    <row r="28" spans="1:15" s="1" customFormat="1" ht="8.25" customHeight="1" x14ac:dyDescent="0.15">
      <c r="A28" s="14"/>
      <c r="B28" s="15"/>
      <c r="C28" s="15" t="s">
        <v>20</v>
      </c>
      <c r="D28" s="15" t="s">
        <v>21</v>
      </c>
      <c r="E28" s="8">
        <v>3641775</v>
      </c>
      <c r="F28" s="8">
        <v>0</v>
      </c>
      <c r="G28" s="8">
        <v>3641775</v>
      </c>
      <c r="H28" s="8">
        <v>0</v>
      </c>
      <c r="I28" s="8">
        <v>346573.6</v>
      </c>
      <c r="J28" s="8">
        <v>346573.6</v>
      </c>
      <c r="K28" s="8">
        <v>346573.6</v>
      </c>
      <c r="L28" s="8">
        <v>3295201.4</v>
      </c>
      <c r="M28" s="8">
        <v>3295201.4</v>
      </c>
      <c r="N28" s="8">
        <v>0</v>
      </c>
      <c r="O28" s="8">
        <v>9.5166120916311421</v>
      </c>
    </row>
    <row r="29" spans="1:15" s="5" customFormat="1" ht="11.25" x14ac:dyDescent="0.15">
      <c r="A29" s="6"/>
      <c r="B29" s="12" t="s">
        <v>161</v>
      </c>
      <c r="C29" s="6"/>
      <c r="D29" s="9" t="s">
        <v>22</v>
      </c>
      <c r="E29" s="10">
        <v>97882503</v>
      </c>
      <c r="F29" s="10">
        <v>-1065550</v>
      </c>
      <c r="G29" s="10">
        <v>96816953</v>
      </c>
      <c r="H29" s="10">
        <v>0</v>
      </c>
      <c r="I29" s="10">
        <v>56005188.490000002</v>
      </c>
      <c r="J29" s="10">
        <v>56005188.490000002</v>
      </c>
      <c r="K29" s="10">
        <v>56005188.490000002</v>
      </c>
      <c r="L29" s="10">
        <v>40811764.509999998</v>
      </c>
      <c r="M29" s="10">
        <v>40811764.509999998</v>
      </c>
      <c r="N29" s="10">
        <v>0</v>
      </c>
      <c r="O29" s="11">
        <f>+J29/G29</f>
        <v>0.57846468779078397</v>
      </c>
    </row>
    <row r="30" spans="1:15" s="1" customFormat="1" ht="8.25" customHeight="1" x14ac:dyDescent="0.15">
      <c r="A30" s="14"/>
      <c r="B30" s="15"/>
      <c r="C30" s="15" t="s">
        <v>221</v>
      </c>
      <c r="D30" s="15" t="s">
        <v>222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" customFormat="1" ht="8.25" customHeight="1" x14ac:dyDescent="0.15">
      <c r="A31" s="14"/>
      <c r="B31" s="15"/>
      <c r="C31" s="15" t="s">
        <v>23</v>
      </c>
      <c r="D31" s="15" t="s">
        <v>165</v>
      </c>
      <c r="E31" s="16">
        <v>616000</v>
      </c>
      <c r="F31" s="16">
        <v>-7384</v>
      </c>
      <c r="G31" s="16">
        <v>608616</v>
      </c>
      <c r="H31" s="16">
        <v>0</v>
      </c>
      <c r="I31" s="16">
        <v>315097.43</v>
      </c>
      <c r="J31" s="16">
        <v>315097.43</v>
      </c>
      <c r="K31" s="16">
        <v>315097.43</v>
      </c>
      <c r="L31" s="16">
        <v>293518.57</v>
      </c>
      <c r="M31" s="16">
        <v>293518.57</v>
      </c>
      <c r="N31" s="16">
        <v>0</v>
      </c>
      <c r="O31" s="16">
        <v>51.772781195367855</v>
      </c>
    </row>
    <row r="32" spans="1:15" s="1" customFormat="1" ht="8.25" customHeight="1" x14ac:dyDescent="0.15">
      <c r="A32" s="14"/>
      <c r="B32" s="15"/>
      <c r="C32" s="15" t="s">
        <v>24</v>
      </c>
      <c r="D32" s="15" t="s">
        <v>25</v>
      </c>
      <c r="E32" s="16">
        <v>317500</v>
      </c>
      <c r="F32" s="16">
        <v>2580</v>
      </c>
      <c r="G32" s="16">
        <v>320080</v>
      </c>
      <c r="H32" s="16">
        <v>0</v>
      </c>
      <c r="I32" s="16">
        <v>149474.96</v>
      </c>
      <c r="J32" s="16">
        <v>149474.96</v>
      </c>
      <c r="K32" s="16">
        <v>149474.96</v>
      </c>
      <c r="L32" s="16">
        <v>170605.04</v>
      </c>
      <c r="M32" s="16">
        <v>170605.04</v>
      </c>
      <c r="N32" s="16">
        <v>0</v>
      </c>
      <c r="O32" s="16">
        <v>46.699250187453138</v>
      </c>
    </row>
    <row r="33" spans="1:15" s="1" customFormat="1" ht="8.25" customHeight="1" x14ac:dyDescent="0.15">
      <c r="A33" s="14"/>
      <c r="B33" s="15"/>
      <c r="C33" s="15" t="s">
        <v>26</v>
      </c>
      <c r="D33" s="15" t="s">
        <v>166</v>
      </c>
      <c r="E33" s="16">
        <v>3119000</v>
      </c>
      <c r="F33" s="16">
        <v>-43341</v>
      </c>
      <c r="G33" s="16">
        <v>3075659</v>
      </c>
      <c r="H33" s="16">
        <v>0</v>
      </c>
      <c r="I33" s="16">
        <v>819422.91</v>
      </c>
      <c r="J33" s="16">
        <v>719179.71</v>
      </c>
      <c r="K33" s="16">
        <v>719179.71</v>
      </c>
      <c r="L33" s="16">
        <v>2256236.09</v>
      </c>
      <c r="M33" s="16">
        <v>2356479.29</v>
      </c>
      <c r="N33" s="16">
        <v>0</v>
      </c>
      <c r="O33" s="16">
        <v>23.382946874149571</v>
      </c>
    </row>
    <row r="34" spans="1:15" s="1" customFormat="1" ht="8.25" customHeight="1" x14ac:dyDescent="0.15">
      <c r="A34" s="14"/>
      <c r="B34" s="15"/>
      <c r="C34" s="15" t="s">
        <v>27</v>
      </c>
      <c r="D34" s="15" t="s">
        <v>167</v>
      </c>
      <c r="E34" s="16">
        <v>5000</v>
      </c>
      <c r="F34" s="16">
        <v>-5000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s="1" customFormat="1" ht="8.25" customHeight="1" x14ac:dyDescent="0.15">
      <c r="A35" s="14"/>
      <c r="B35" s="15"/>
      <c r="C35" s="15" t="s">
        <v>28</v>
      </c>
      <c r="D35" s="15" t="s">
        <v>29</v>
      </c>
      <c r="E35" s="16">
        <v>15400</v>
      </c>
      <c r="F35" s="16">
        <v>0</v>
      </c>
      <c r="G35" s="16">
        <v>15400</v>
      </c>
      <c r="H35" s="16">
        <v>0</v>
      </c>
      <c r="I35" s="16">
        <v>7075.64</v>
      </c>
      <c r="J35" s="16">
        <v>7075.64</v>
      </c>
      <c r="K35" s="16">
        <v>7075.64</v>
      </c>
      <c r="L35" s="16">
        <v>8324.36</v>
      </c>
      <c r="M35" s="16">
        <v>8324.36</v>
      </c>
      <c r="N35" s="16">
        <v>0</v>
      </c>
      <c r="O35" s="16">
        <v>45.945714285714295</v>
      </c>
    </row>
    <row r="36" spans="1:15" s="1" customFormat="1" ht="8.25" customHeight="1" x14ac:dyDescent="0.15">
      <c r="A36" s="14"/>
      <c r="B36" s="15"/>
      <c r="C36" s="15" t="s">
        <v>30</v>
      </c>
      <c r="D36" s="15" t="s">
        <v>168</v>
      </c>
      <c r="E36" s="16">
        <v>221200</v>
      </c>
      <c r="F36" s="16">
        <v>-50396.35</v>
      </c>
      <c r="G36" s="16">
        <v>170803.65</v>
      </c>
      <c r="H36" s="16">
        <v>0</v>
      </c>
      <c r="I36" s="16">
        <v>10678.95</v>
      </c>
      <c r="J36" s="16">
        <v>10678.95</v>
      </c>
      <c r="K36" s="16">
        <v>10678.95</v>
      </c>
      <c r="L36" s="16">
        <v>160124.70000000001</v>
      </c>
      <c r="M36" s="16">
        <v>160124.70000000001</v>
      </c>
      <c r="N36" s="16">
        <v>0</v>
      </c>
      <c r="O36" s="16">
        <v>6.2521790371575783</v>
      </c>
    </row>
    <row r="37" spans="1:15" s="1" customFormat="1" ht="8.25" customHeight="1" x14ac:dyDescent="0.15">
      <c r="A37" s="14"/>
      <c r="B37" s="15"/>
      <c r="C37" s="15" t="s">
        <v>31</v>
      </c>
      <c r="D37" s="15" t="s">
        <v>169</v>
      </c>
      <c r="E37" s="16">
        <v>256770</v>
      </c>
      <c r="F37" s="16">
        <v>0</v>
      </c>
      <c r="G37" s="16">
        <v>256770</v>
      </c>
      <c r="H37" s="16">
        <v>0</v>
      </c>
      <c r="I37" s="16">
        <v>20231.52</v>
      </c>
      <c r="J37" s="16">
        <v>20231.52</v>
      </c>
      <c r="K37" s="16">
        <v>20231.52</v>
      </c>
      <c r="L37" s="16">
        <v>236538.48</v>
      </c>
      <c r="M37" s="16">
        <v>236538.48</v>
      </c>
      <c r="N37" s="16">
        <v>0</v>
      </c>
      <c r="O37" s="16">
        <v>7.8792382287650424</v>
      </c>
    </row>
    <row r="38" spans="1:15" s="1" customFormat="1" ht="8.25" customHeight="1" x14ac:dyDescent="0.15">
      <c r="A38" s="14"/>
      <c r="B38" s="15"/>
      <c r="C38" s="15" t="s">
        <v>32</v>
      </c>
      <c r="D38" s="15" t="s">
        <v>170</v>
      </c>
      <c r="E38" s="16">
        <v>85000</v>
      </c>
      <c r="F38" s="16">
        <v>-10827.69</v>
      </c>
      <c r="G38" s="16">
        <v>74172.31</v>
      </c>
      <c r="H38" s="16">
        <v>0</v>
      </c>
      <c r="I38" s="16">
        <v>9172.31</v>
      </c>
      <c r="J38" s="16">
        <v>9172.31</v>
      </c>
      <c r="K38" s="16">
        <v>9172.31</v>
      </c>
      <c r="L38" s="16">
        <v>65000</v>
      </c>
      <c r="M38" s="16">
        <v>65000</v>
      </c>
      <c r="N38" s="16">
        <v>0</v>
      </c>
      <c r="O38" s="16">
        <v>12.366218606377501</v>
      </c>
    </row>
    <row r="39" spans="1:15" s="1" customFormat="1" ht="8.25" customHeight="1" x14ac:dyDescent="0.15">
      <c r="A39" s="14"/>
      <c r="B39" s="15"/>
      <c r="C39" s="15" t="s">
        <v>33</v>
      </c>
      <c r="D39" s="15" t="s">
        <v>171</v>
      </c>
      <c r="E39" s="16">
        <v>1288010</v>
      </c>
      <c r="F39" s="16">
        <v>-303093.98</v>
      </c>
      <c r="G39" s="16">
        <v>984916.02</v>
      </c>
      <c r="H39" s="16">
        <v>0</v>
      </c>
      <c r="I39" s="16">
        <v>551391</v>
      </c>
      <c r="J39" s="16">
        <v>551391</v>
      </c>
      <c r="K39" s="16">
        <v>551391</v>
      </c>
      <c r="L39" s="16">
        <v>433525.02</v>
      </c>
      <c r="M39" s="16">
        <v>433525.02</v>
      </c>
      <c r="N39" s="16">
        <v>0</v>
      </c>
      <c r="O39" s="16">
        <v>55.983554821252682</v>
      </c>
    </row>
    <row r="40" spans="1:15" s="1" customFormat="1" ht="8.25" customHeight="1" x14ac:dyDescent="0.15">
      <c r="A40" s="14"/>
      <c r="B40" s="15"/>
      <c r="C40" s="15" t="s">
        <v>34</v>
      </c>
      <c r="D40" s="15" t="s">
        <v>35</v>
      </c>
      <c r="E40" s="16">
        <v>60000</v>
      </c>
      <c r="F40" s="16">
        <v>7523.43</v>
      </c>
      <c r="G40" s="16">
        <v>67523.429999999993</v>
      </c>
      <c r="H40" s="16">
        <v>0</v>
      </c>
      <c r="I40" s="16">
        <v>26096.68</v>
      </c>
      <c r="J40" s="16">
        <v>26096.68</v>
      </c>
      <c r="K40" s="16">
        <v>26096.68</v>
      </c>
      <c r="L40" s="16">
        <v>41426.75</v>
      </c>
      <c r="M40" s="16">
        <v>41426.75</v>
      </c>
      <c r="N40" s="16">
        <v>0</v>
      </c>
      <c r="O40" s="16">
        <v>38.648332882378753</v>
      </c>
    </row>
    <row r="41" spans="1:15" s="1" customFormat="1" ht="8.25" customHeight="1" x14ac:dyDescent="0.15">
      <c r="A41" s="14"/>
      <c r="B41" s="15"/>
      <c r="C41" s="15" t="s">
        <v>36</v>
      </c>
      <c r="D41" s="15" t="s">
        <v>37</v>
      </c>
      <c r="E41" s="16">
        <v>42000</v>
      </c>
      <c r="F41" s="16">
        <v>-5740</v>
      </c>
      <c r="G41" s="16">
        <v>36260</v>
      </c>
      <c r="H41" s="16">
        <v>0</v>
      </c>
      <c r="I41" s="16">
        <v>20395.5</v>
      </c>
      <c r="J41" s="16">
        <v>20395.5</v>
      </c>
      <c r="K41" s="16">
        <v>20395.5</v>
      </c>
      <c r="L41" s="16">
        <v>15864.5</v>
      </c>
      <c r="M41" s="16">
        <v>15864.5</v>
      </c>
      <c r="N41" s="16">
        <v>0</v>
      </c>
      <c r="O41" s="16">
        <v>56.247931605074463</v>
      </c>
    </row>
    <row r="42" spans="1:15" s="1" customFormat="1" ht="8.25" customHeight="1" x14ac:dyDescent="0.15">
      <c r="A42" s="14"/>
      <c r="B42" s="15"/>
      <c r="C42" s="15" t="s">
        <v>38</v>
      </c>
      <c r="D42" s="15" t="s">
        <v>172</v>
      </c>
      <c r="E42" s="16">
        <v>3315143</v>
      </c>
      <c r="F42" s="16">
        <v>142600</v>
      </c>
      <c r="G42" s="16">
        <v>3457743</v>
      </c>
      <c r="H42" s="16">
        <v>0</v>
      </c>
      <c r="I42" s="16">
        <v>1599444</v>
      </c>
      <c r="J42" s="16">
        <v>1599444</v>
      </c>
      <c r="K42" s="16">
        <v>1599444</v>
      </c>
      <c r="L42" s="16">
        <v>1858299</v>
      </c>
      <c r="M42" s="16">
        <v>1858299</v>
      </c>
      <c r="N42" s="16">
        <v>0</v>
      </c>
      <c r="O42" s="16">
        <v>46.256879126065762</v>
      </c>
    </row>
    <row r="43" spans="1:15" s="1" customFormat="1" ht="8.25" customHeight="1" x14ac:dyDescent="0.15">
      <c r="A43" s="14"/>
      <c r="B43" s="15"/>
      <c r="C43" s="15" t="s">
        <v>39</v>
      </c>
      <c r="D43" s="15" t="s">
        <v>173</v>
      </c>
      <c r="E43" s="16">
        <v>146000</v>
      </c>
      <c r="F43" s="16">
        <v>0</v>
      </c>
      <c r="G43" s="16">
        <v>146000</v>
      </c>
      <c r="H43" s="16">
        <v>0</v>
      </c>
      <c r="I43" s="16">
        <v>96385</v>
      </c>
      <c r="J43" s="16">
        <v>82844.100000000006</v>
      </c>
      <c r="K43" s="16">
        <v>82844.100000000006</v>
      </c>
      <c r="L43" s="16">
        <v>49615</v>
      </c>
      <c r="M43" s="16">
        <v>63155.9</v>
      </c>
      <c r="N43" s="16">
        <v>0</v>
      </c>
      <c r="O43" s="16">
        <v>56.742534246575339</v>
      </c>
    </row>
    <row r="44" spans="1:15" s="1" customFormat="1" ht="8.25" customHeight="1" x14ac:dyDescent="0.15">
      <c r="A44" s="14"/>
      <c r="B44" s="15"/>
      <c r="C44" s="15" t="s">
        <v>40</v>
      </c>
      <c r="D44" s="15" t="s">
        <v>41</v>
      </c>
      <c r="E44" s="16">
        <v>387110</v>
      </c>
      <c r="F44" s="16">
        <v>74500</v>
      </c>
      <c r="G44" s="16">
        <v>461610</v>
      </c>
      <c r="H44" s="16">
        <v>0</v>
      </c>
      <c r="I44" s="16">
        <v>175574.32</v>
      </c>
      <c r="J44" s="16">
        <v>173374.32</v>
      </c>
      <c r="K44" s="16">
        <v>173374.32</v>
      </c>
      <c r="L44" s="16">
        <v>286035.68</v>
      </c>
      <c r="M44" s="16">
        <v>288235.68</v>
      </c>
      <c r="N44" s="16">
        <v>0</v>
      </c>
      <c r="O44" s="16">
        <v>37.558614414765714</v>
      </c>
    </row>
    <row r="45" spans="1:15" s="1" customFormat="1" ht="8.25" customHeight="1" x14ac:dyDescent="0.15">
      <c r="A45" s="14"/>
      <c r="B45" s="15"/>
      <c r="C45" s="15" t="s">
        <v>42</v>
      </c>
      <c r="D45" s="15" t="s">
        <v>174</v>
      </c>
      <c r="E45" s="16">
        <v>25000</v>
      </c>
      <c r="F45" s="16">
        <v>-15000</v>
      </c>
      <c r="G45" s="16">
        <v>10000</v>
      </c>
      <c r="H45" s="16">
        <v>0</v>
      </c>
      <c r="I45" s="16">
        <v>8610</v>
      </c>
      <c r="J45" s="16">
        <v>8610</v>
      </c>
      <c r="K45" s="16">
        <v>8610</v>
      </c>
      <c r="L45" s="16">
        <v>1390</v>
      </c>
      <c r="M45" s="16">
        <v>1390</v>
      </c>
      <c r="N45" s="16">
        <v>0</v>
      </c>
      <c r="O45" s="16">
        <v>86.1</v>
      </c>
    </row>
    <row r="46" spans="1:15" s="1" customFormat="1" ht="8.25" customHeight="1" x14ac:dyDescent="0.15">
      <c r="A46" s="14"/>
      <c r="B46" s="15"/>
      <c r="C46" s="15" t="s">
        <v>43</v>
      </c>
      <c r="D46" s="15" t="s">
        <v>175</v>
      </c>
      <c r="E46" s="16">
        <v>420000</v>
      </c>
      <c r="F46" s="16">
        <v>-400000</v>
      </c>
      <c r="G46" s="16">
        <v>20000</v>
      </c>
      <c r="H46" s="16">
        <v>0</v>
      </c>
      <c r="I46" s="16">
        <v>14806.02</v>
      </c>
      <c r="J46" s="16">
        <v>14806.02</v>
      </c>
      <c r="K46" s="16">
        <v>14806.02</v>
      </c>
      <c r="L46" s="16">
        <v>5193.9799999999996</v>
      </c>
      <c r="M46" s="16">
        <v>5193.9799999999996</v>
      </c>
      <c r="N46" s="16">
        <v>0</v>
      </c>
      <c r="O46" s="16">
        <v>74.030100000000004</v>
      </c>
    </row>
    <row r="47" spans="1:15" s="1" customFormat="1" ht="8.25" customHeight="1" x14ac:dyDescent="0.15">
      <c r="A47" s="14"/>
      <c r="B47" s="15"/>
      <c r="C47" s="15" t="s">
        <v>44</v>
      </c>
      <c r="D47" s="15" t="s">
        <v>176</v>
      </c>
      <c r="E47" s="16">
        <v>377326</v>
      </c>
      <c r="F47" s="16">
        <v>-20000</v>
      </c>
      <c r="G47" s="16">
        <v>357326</v>
      </c>
      <c r="H47" s="16">
        <v>0</v>
      </c>
      <c r="I47" s="16">
        <v>14784</v>
      </c>
      <c r="J47" s="16">
        <v>14784</v>
      </c>
      <c r="K47" s="16">
        <v>14784</v>
      </c>
      <c r="L47" s="16">
        <v>342542</v>
      </c>
      <c r="M47" s="16">
        <v>342542</v>
      </c>
      <c r="N47" s="16">
        <v>0</v>
      </c>
      <c r="O47" s="16">
        <v>4.1373983421301554</v>
      </c>
    </row>
    <row r="48" spans="1:15" s="1" customFormat="1" ht="8.25" customHeight="1" x14ac:dyDescent="0.15">
      <c r="A48" s="14"/>
      <c r="B48" s="15"/>
      <c r="C48" s="15" t="s">
        <v>45</v>
      </c>
      <c r="D48" s="15" t="s">
        <v>177</v>
      </c>
      <c r="E48" s="16">
        <v>5000</v>
      </c>
      <c r="F48" s="16">
        <v>-5000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s="1" customFormat="1" ht="8.25" customHeight="1" x14ac:dyDescent="0.15">
      <c r="A49" s="14"/>
      <c r="B49" s="15"/>
      <c r="C49" s="15" t="s">
        <v>46</v>
      </c>
      <c r="D49" s="15" t="s">
        <v>178</v>
      </c>
      <c r="E49" s="16">
        <v>97500</v>
      </c>
      <c r="F49" s="16">
        <v>-7000</v>
      </c>
      <c r="G49" s="16">
        <v>90500</v>
      </c>
      <c r="H49" s="16">
        <v>0</v>
      </c>
      <c r="I49" s="16">
        <v>34848</v>
      </c>
      <c r="J49" s="16">
        <v>25073</v>
      </c>
      <c r="K49" s="16">
        <v>25073</v>
      </c>
      <c r="L49" s="16">
        <v>55652</v>
      </c>
      <c r="M49" s="16">
        <v>65427</v>
      </c>
      <c r="N49" s="16">
        <v>0</v>
      </c>
      <c r="O49" s="16">
        <v>27.704972375690613</v>
      </c>
    </row>
    <row r="50" spans="1:15" s="1" customFormat="1" ht="8.25" customHeight="1" x14ac:dyDescent="0.15">
      <c r="A50" s="14"/>
      <c r="B50" s="15"/>
      <c r="C50" s="15" t="s">
        <v>47</v>
      </c>
      <c r="D50" s="15" t="s">
        <v>179</v>
      </c>
      <c r="E50" s="16">
        <v>190000</v>
      </c>
      <c r="F50" s="16">
        <v>9200</v>
      </c>
      <c r="G50" s="16">
        <v>199200</v>
      </c>
      <c r="H50" s="16">
        <v>0</v>
      </c>
      <c r="I50" s="16">
        <v>55362.85</v>
      </c>
      <c r="J50" s="16">
        <v>55362.85</v>
      </c>
      <c r="K50" s="16">
        <v>55362.85</v>
      </c>
      <c r="L50" s="16">
        <v>143837.15</v>
      </c>
      <c r="M50" s="16">
        <v>143837.15</v>
      </c>
      <c r="N50" s="16">
        <v>0</v>
      </c>
      <c r="O50" s="16">
        <v>27.792595381526109</v>
      </c>
    </row>
    <row r="51" spans="1:15" s="1" customFormat="1" ht="8.25" customHeight="1" x14ac:dyDescent="0.15">
      <c r="A51" s="14"/>
      <c r="B51" s="15"/>
      <c r="C51" s="15" t="s">
        <v>48</v>
      </c>
      <c r="D51" s="15" t="s">
        <v>180</v>
      </c>
      <c r="E51" s="16">
        <v>63000</v>
      </c>
      <c r="F51" s="16">
        <v>39000</v>
      </c>
      <c r="G51" s="16">
        <v>102000</v>
      </c>
      <c r="H51" s="16">
        <v>0</v>
      </c>
      <c r="I51" s="16">
        <v>39180</v>
      </c>
      <c r="J51" s="16">
        <v>9795</v>
      </c>
      <c r="K51" s="16">
        <v>9795</v>
      </c>
      <c r="L51" s="16">
        <v>62820</v>
      </c>
      <c r="M51" s="16">
        <v>92205</v>
      </c>
      <c r="N51" s="16">
        <v>0</v>
      </c>
      <c r="O51" s="16">
        <v>9.6029411764705888</v>
      </c>
    </row>
    <row r="52" spans="1:15" s="1" customFormat="1" ht="8.25" customHeight="1" x14ac:dyDescent="0.15">
      <c r="A52" s="14"/>
      <c r="B52" s="15"/>
      <c r="C52" s="15" t="s">
        <v>49</v>
      </c>
      <c r="D52" s="15" t="s">
        <v>181</v>
      </c>
      <c r="E52" s="16">
        <v>254983</v>
      </c>
      <c r="F52" s="16">
        <v>-10000</v>
      </c>
      <c r="G52" s="16">
        <v>244983</v>
      </c>
      <c r="H52" s="16">
        <v>0</v>
      </c>
      <c r="I52" s="16">
        <v>74060.3</v>
      </c>
      <c r="J52" s="16">
        <v>74060.3</v>
      </c>
      <c r="K52" s="16">
        <v>74060.3</v>
      </c>
      <c r="L52" s="16">
        <v>170922.7</v>
      </c>
      <c r="M52" s="16">
        <v>170922.7</v>
      </c>
      <c r="N52" s="16">
        <v>0</v>
      </c>
      <c r="O52" s="16">
        <v>30.230791524309851</v>
      </c>
    </row>
    <row r="53" spans="1:15" s="1" customFormat="1" ht="8.25" customHeight="1" x14ac:dyDescent="0.15">
      <c r="A53" s="14"/>
      <c r="B53" s="15"/>
      <c r="C53" s="15" t="s">
        <v>50</v>
      </c>
      <c r="D53" s="15" t="s">
        <v>182</v>
      </c>
      <c r="E53" s="16">
        <v>15000</v>
      </c>
      <c r="F53" s="16">
        <v>-15000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s="1" customFormat="1" ht="8.25" customHeight="1" x14ac:dyDescent="0.15">
      <c r="A54" s="14"/>
      <c r="B54" s="15"/>
      <c r="C54" s="15" t="s">
        <v>51</v>
      </c>
      <c r="D54" s="15" t="s">
        <v>52</v>
      </c>
      <c r="E54" s="16">
        <v>300000</v>
      </c>
      <c r="F54" s="16">
        <v>0</v>
      </c>
      <c r="G54" s="16">
        <v>300000</v>
      </c>
      <c r="H54" s="16">
        <v>0</v>
      </c>
      <c r="I54" s="16">
        <v>281490.63</v>
      </c>
      <c r="J54" s="16">
        <v>281490.63</v>
      </c>
      <c r="K54" s="16">
        <v>281490.63</v>
      </c>
      <c r="L54" s="16">
        <v>18509.37</v>
      </c>
      <c r="M54" s="16">
        <v>18509.37</v>
      </c>
      <c r="N54" s="16">
        <v>0</v>
      </c>
      <c r="O54" s="16">
        <v>93.830210000000008</v>
      </c>
    </row>
    <row r="55" spans="1:15" s="1" customFormat="1" ht="8.25" customHeight="1" x14ac:dyDescent="0.15">
      <c r="A55" s="14"/>
      <c r="B55" s="15"/>
      <c r="C55" s="15" t="s">
        <v>159</v>
      </c>
      <c r="D55" s="15" t="s">
        <v>160</v>
      </c>
      <c r="E55" s="16">
        <v>0</v>
      </c>
      <c r="F55" s="16">
        <v>384</v>
      </c>
      <c r="G55" s="16">
        <v>384</v>
      </c>
      <c r="H55" s="16">
        <v>0</v>
      </c>
      <c r="I55" s="16">
        <v>190.04</v>
      </c>
      <c r="J55" s="16">
        <v>190.04</v>
      </c>
      <c r="K55" s="16">
        <v>190.04</v>
      </c>
      <c r="L55" s="16">
        <v>193.96</v>
      </c>
      <c r="M55" s="16">
        <v>193.96</v>
      </c>
      <c r="N55" s="16">
        <v>0</v>
      </c>
      <c r="O55" s="16">
        <v>49.489583333333343</v>
      </c>
    </row>
    <row r="56" spans="1:15" s="1" customFormat="1" ht="8.25" customHeight="1" x14ac:dyDescent="0.15">
      <c r="A56" s="14"/>
      <c r="B56" s="15"/>
      <c r="C56" s="15" t="s">
        <v>53</v>
      </c>
      <c r="D56" s="15" t="s">
        <v>54</v>
      </c>
      <c r="E56" s="16">
        <v>76500</v>
      </c>
      <c r="F56" s="16">
        <v>-84</v>
      </c>
      <c r="G56" s="16">
        <v>76416</v>
      </c>
      <c r="H56" s="16">
        <v>0</v>
      </c>
      <c r="I56" s="16">
        <v>24500.13</v>
      </c>
      <c r="J56" s="16">
        <v>24500.13</v>
      </c>
      <c r="K56" s="16">
        <v>24500.13</v>
      </c>
      <c r="L56" s="16">
        <v>51915.87</v>
      </c>
      <c r="M56" s="16">
        <v>51915.87</v>
      </c>
      <c r="N56" s="16">
        <v>0</v>
      </c>
      <c r="O56" s="16">
        <v>32.061518530150764</v>
      </c>
    </row>
    <row r="57" spans="1:15" s="1" customFormat="1" ht="8.25" customHeight="1" x14ac:dyDescent="0.15">
      <c r="A57" s="14"/>
      <c r="B57" s="15"/>
      <c r="C57" s="15" t="s">
        <v>55</v>
      </c>
      <c r="D57" s="15" t="s">
        <v>183</v>
      </c>
      <c r="E57" s="8">
        <v>241860</v>
      </c>
      <c r="F57" s="8">
        <v>-56780</v>
      </c>
      <c r="G57" s="8">
        <v>185080</v>
      </c>
      <c r="H57" s="8">
        <v>0</v>
      </c>
      <c r="I57" s="8">
        <v>41727.75</v>
      </c>
      <c r="J57" s="8">
        <v>32227.75</v>
      </c>
      <c r="K57" s="8">
        <v>32227.75</v>
      </c>
      <c r="L57" s="8">
        <v>143352.25</v>
      </c>
      <c r="M57" s="8">
        <v>152852.25</v>
      </c>
      <c r="N57" s="8">
        <v>0</v>
      </c>
      <c r="O57" s="8">
        <v>17.412875513291549</v>
      </c>
    </row>
    <row r="58" spans="1:15" s="5" customFormat="1" ht="11.25" x14ac:dyDescent="0.15">
      <c r="A58" s="6"/>
      <c r="B58" s="12" t="s">
        <v>161</v>
      </c>
      <c r="C58" s="6"/>
      <c r="D58" s="9" t="s">
        <v>56</v>
      </c>
      <c r="E58" s="10">
        <v>11940302</v>
      </c>
      <c r="F58" s="10">
        <v>-678859.59</v>
      </c>
      <c r="G58" s="10">
        <v>11261442.41</v>
      </c>
      <c r="H58" s="10">
        <v>0</v>
      </c>
      <c r="I58" s="10">
        <v>4389999.9400000004</v>
      </c>
      <c r="J58" s="10">
        <v>4225355.84</v>
      </c>
      <c r="K58" s="10">
        <v>4225355.84</v>
      </c>
      <c r="L58" s="10">
        <v>6871442.4699999997</v>
      </c>
      <c r="M58" s="10">
        <v>7036086.5700000003</v>
      </c>
      <c r="N58" s="10">
        <v>0</v>
      </c>
      <c r="O58" s="11">
        <f>+J58/G58</f>
        <v>0.3752055630323114</v>
      </c>
    </row>
    <row r="59" spans="1:15" s="1" customFormat="1" ht="8.25" customHeight="1" x14ac:dyDescent="0.15">
      <c r="A59" s="14"/>
      <c r="B59" s="15"/>
      <c r="C59" s="15" t="s">
        <v>223</v>
      </c>
      <c r="D59" s="15" t="s">
        <v>224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1" customFormat="1" ht="8.25" customHeight="1" x14ac:dyDescent="0.15">
      <c r="A60" s="14"/>
      <c r="B60" s="12"/>
      <c r="C60" s="15" t="s">
        <v>57</v>
      </c>
      <c r="D60" s="15" t="s">
        <v>58</v>
      </c>
      <c r="E60" s="16">
        <v>679000</v>
      </c>
      <c r="F60" s="16">
        <v>-308216</v>
      </c>
      <c r="G60" s="16">
        <v>370784</v>
      </c>
      <c r="H60" s="16">
        <v>0</v>
      </c>
      <c r="I60" s="16">
        <v>125851.4</v>
      </c>
      <c r="J60" s="16">
        <v>125851.4</v>
      </c>
      <c r="K60" s="16">
        <v>125851.4</v>
      </c>
      <c r="L60" s="16">
        <v>244932.6</v>
      </c>
      <c r="M60" s="16">
        <v>244932.6</v>
      </c>
      <c r="N60" s="16">
        <v>0</v>
      </c>
      <c r="O60" s="16">
        <v>33.941971606110293</v>
      </c>
    </row>
    <row r="61" spans="1:15" s="1" customFormat="1" ht="8.25" customHeight="1" x14ac:dyDescent="0.15">
      <c r="A61" s="14"/>
      <c r="B61" s="15"/>
      <c r="C61" s="15" t="s">
        <v>59</v>
      </c>
      <c r="D61" s="15" t="s">
        <v>60</v>
      </c>
      <c r="E61" s="16">
        <v>11000</v>
      </c>
      <c r="F61" s="16">
        <v>0</v>
      </c>
      <c r="G61" s="16">
        <v>11000</v>
      </c>
      <c r="H61" s="16">
        <v>0</v>
      </c>
      <c r="I61" s="16">
        <v>3544.5</v>
      </c>
      <c r="J61" s="16">
        <v>3544.5</v>
      </c>
      <c r="K61" s="16">
        <v>3544.5</v>
      </c>
      <c r="L61" s="16">
        <v>7455.5</v>
      </c>
      <c r="M61" s="16">
        <v>7455.5</v>
      </c>
      <c r="N61" s="16">
        <v>0</v>
      </c>
      <c r="O61" s="16">
        <v>32.222727272727276</v>
      </c>
    </row>
    <row r="62" spans="1:15" s="1" customFormat="1" ht="8.25" customHeight="1" x14ac:dyDescent="0.15">
      <c r="A62" s="14"/>
      <c r="B62" s="15"/>
      <c r="C62" s="15" t="s">
        <v>61</v>
      </c>
      <c r="D62" s="15" t="s">
        <v>62</v>
      </c>
      <c r="E62" s="16">
        <v>600</v>
      </c>
      <c r="F62" s="16">
        <v>0</v>
      </c>
      <c r="G62" s="16">
        <v>600</v>
      </c>
      <c r="H62" s="16">
        <v>0</v>
      </c>
      <c r="I62" s="16">
        <v>96</v>
      </c>
      <c r="J62" s="16">
        <v>96</v>
      </c>
      <c r="K62" s="16">
        <v>96</v>
      </c>
      <c r="L62" s="16">
        <v>504</v>
      </c>
      <c r="M62" s="16">
        <v>504</v>
      </c>
      <c r="N62" s="16">
        <v>0</v>
      </c>
      <c r="O62" s="16">
        <v>16</v>
      </c>
    </row>
    <row r="63" spans="1:15" s="1" customFormat="1" ht="8.25" customHeight="1" x14ac:dyDescent="0.15">
      <c r="A63" s="14"/>
      <c r="B63" s="15"/>
      <c r="C63" s="15" t="s">
        <v>63</v>
      </c>
      <c r="D63" s="15" t="s">
        <v>64</v>
      </c>
      <c r="E63" s="16">
        <v>20200</v>
      </c>
      <c r="F63" s="16">
        <v>-18700</v>
      </c>
      <c r="G63" s="16">
        <v>1500</v>
      </c>
      <c r="H63" s="16">
        <v>0</v>
      </c>
      <c r="I63" s="16">
        <v>72</v>
      </c>
      <c r="J63" s="16">
        <v>72</v>
      </c>
      <c r="K63" s="16">
        <v>72</v>
      </c>
      <c r="L63" s="16">
        <v>1428</v>
      </c>
      <c r="M63" s="16">
        <v>1428</v>
      </c>
      <c r="N63" s="16">
        <v>0</v>
      </c>
      <c r="O63" s="16">
        <v>4.8</v>
      </c>
    </row>
    <row r="64" spans="1:15" s="1" customFormat="1" ht="8.25" customHeight="1" x14ac:dyDescent="0.15">
      <c r="A64" s="14"/>
      <c r="B64" s="15"/>
      <c r="C64" s="15" t="s">
        <v>65</v>
      </c>
      <c r="D64" s="15" t="s">
        <v>66</v>
      </c>
      <c r="E64" s="16">
        <v>52000</v>
      </c>
      <c r="F64" s="16">
        <v>-52000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" customFormat="1" ht="8.25" customHeight="1" x14ac:dyDescent="0.15">
      <c r="A65" s="14"/>
      <c r="B65" s="15"/>
      <c r="C65" s="15" t="s">
        <v>67</v>
      </c>
      <c r="D65" s="15" t="s">
        <v>68</v>
      </c>
      <c r="E65" s="16">
        <v>5500</v>
      </c>
      <c r="F65" s="16">
        <v>-3500</v>
      </c>
      <c r="G65" s="16">
        <v>2000</v>
      </c>
      <c r="H65" s="16">
        <v>0</v>
      </c>
      <c r="I65" s="16">
        <v>1950</v>
      </c>
      <c r="J65" s="16">
        <v>1950</v>
      </c>
      <c r="K65" s="16">
        <v>1950</v>
      </c>
      <c r="L65" s="16">
        <v>50</v>
      </c>
      <c r="M65" s="16">
        <v>50</v>
      </c>
      <c r="N65" s="16">
        <v>0</v>
      </c>
      <c r="O65" s="16">
        <v>97.5</v>
      </c>
    </row>
    <row r="66" spans="1:15" s="1" customFormat="1" ht="8.25" customHeight="1" x14ac:dyDescent="0.15">
      <c r="A66" s="14"/>
      <c r="B66" s="15"/>
      <c r="C66" s="15" t="s">
        <v>69</v>
      </c>
      <c r="D66" s="15" t="s">
        <v>70</v>
      </c>
      <c r="E66" s="16">
        <v>155000</v>
      </c>
      <c r="F66" s="16">
        <v>50600</v>
      </c>
      <c r="G66" s="16">
        <v>205600</v>
      </c>
      <c r="H66" s="16">
        <v>0</v>
      </c>
      <c r="I66" s="16">
        <v>180045.5</v>
      </c>
      <c r="J66" s="16">
        <v>81537.5</v>
      </c>
      <c r="K66" s="16">
        <v>81537.5</v>
      </c>
      <c r="L66" s="16">
        <v>25554.5</v>
      </c>
      <c r="M66" s="16">
        <v>124062.5</v>
      </c>
      <c r="N66" s="16">
        <v>0</v>
      </c>
      <c r="O66" s="16">
        <v>39.65831712062257</v>
      </c>
    </row>
    <row r="67" spans="1:15" s="1" customFormat="1" ht="8.25" customHeight="1" x14ac:dyDescent="0.15">
      <c r="A67" s="14"/>
      <c r="B67" s="15"/>
      <c r="C67" s="15" t="s">
        <v>184</v>
      </c>
      <c r="D67" s="15" t="s">
        <v>185</v>
      </c>
      <c r="E67" s="16">
        <v>0</v>
      </c>
      <c r="F67" s="16">
        <v>2640</v>
      </c>
      <c r="G67" s="16">
        <v>2640</v>
      </c>
      <c r="H67" s="16">
        <v>0</v>
      </c>
      <c r="I67" s="16">
        <v>0</v>
      </c>
      <c r="J67" s="16">
        <v>0</v>
      </c>
      <c r="K67" s="16">
        <v>0</v>
      </c>
      <c r="L67" s="16">
        <v>2640</v>
      </c>
      <c r="M67" s="16">
        <v>2640</v>
      </c>
      <c r="N67" s="16">
        <v>0</v>
      </c>
      <c r="O67" s="16">
        <v>0</v>
      </c>
    </row>
    <row r="68" spans="1:15" s="1" customFormat="1" ht="8.25" customHeight="1" x14ac:dyDescent="0.15">
      <c r="A68" s="14"/>
      <c r="B68" s="15"/>
      <c r="C68" s="15" t="s">
        <v>71</v>
      </c>
      <c r="D68" s="15" t="s">
        <v>186</v>
      </c>
      <c r="E68" s="16">
        <v>198000</v>
      </c>
      <c r="F68" s="16">
        <v>0</v>
      </c>
      <c r="G68" s="16">
        <v>198000</v>
      </c>
      <c r="H68" s="16">
        <v>16216</v>
      </c>
      <c r="I68" s="16">
        <v>144734.75</v>
      </c>
      <c r="J68" s="16">
        <v>78507.59</v>
      </c>
      <c r="K68" s="16">
        <v>78507.59</v>
      </c>
      <c r="L68" s="16">
        <v>53265.25</v>
      </c>
      <c r="M68" s="16">
        <v>119492.41</v>
      </c>
      <c r="N68" s="16">
        <v>0</v>
      </c>
      <c r="O68" s="16">
        <v>39.650297979797983</v>
      </c>
    </row>
    <row r="69" spans="1:15" s="1" customFormat="1" ht="8.25" customHeight="1" x14ac:dyDescent="0.15">
      <c r="A69" s="14"/>
      <c r="B69" s="15"/>
      <c r="C69" s="15" t="s">
        <v>72</v>
      </c>
      <c r="D69" s="15" t="s">
        <v>187</v>
      </c>
      <c r="E69" s="16">
        <v>113500</v>
      </c>
      <c r="F69" s="16">
        <v>650</v>
      </c>
      <c r="G69" s="16">
        <v>114150</v>
      </c>
      <c r="H69" s="16">
        <v>43944.5</v>
      </c>
      <c r="I69" s="16">
        <v>3416.11</v>
      </c>
      <c r="J69" s="16">
        <v>3416.11</v>
      </c>
      <c r="K69" s="16">
        <v>3416.11</v>
      </c>
      <c r="L69" s="16">
        <v>110733.89</v>
      </c>
      <c r="M69" s="16">
        <v>110733.89</v>
      </c>
      <c r="N69" s="16">
        <v>0</v>
      </c>
      <c r="O69" s="16">
        <v>2.9926500219010075</v>
      </c>
    </row>
    <row r="70" spans="1:15" s="1" customFormat="1" ht="8.25" customHeight="1" x14ac:dyDescent="0.15">
      <c r="A70" s="14"/>
      <c r="B70" s="15"/>
      <c r="C70" s="15" t="s">
        <v>73</v>
      </c>
      <c r="D70" s="15" t="s">
        <v>188</v>
      </c>
      <c r="E70" s="16">
        <v>20000</v>
      </c>
      <c r="F70" s="16">
        <v>-2140</v>
      </c>
      <c r="G70" s="16">
        <v>17860</v>
      </c>
      <c r="H70" s="16">
        <v>0</v>
      </c>
      <c r="I70" s="16">
        <v>17860</v>
      </c>
      <c r="J70" s="16">
        <v>17860</v>
      </c>
      <c r="K70" s="16">
        <v>17860</v>
      </c>
      <c r="L70" s="16">
        <v>0</v>
      </c>
      <c r="M70" s="16">
        <v>0</v>
      </c>
      <c r="N70" s="16">
        <v>0</v>
      </c>
      <c r="O70" s="16">
        <v>100</v>
      </c>
    </row>
    <row r="71" spans="1:15" s="1" customFormat="1" ht="8.25" customHeight="1" x14ac:dyDescent="0.15">
      <c r="A71" s="14"/>
      <c r="B71" s="15"/>
      <c r="C71" s="15" t="s">
        <v>74</v>
      </c>
      <c r="D71" s="15" t="s">
        <v>189</v>
      </c>
      <c r="E71" s="16">
        <v>10000</v>
      </c>
      <c r="F71" s="16">
        <v>-5000</v>
      </c>
      <c r="G71" s="16">
        <v>5000</v>
      </c>
      <c r="H71" s="16">
        <v>0</v>
      </c>
      <c r="I71" s="16">
        <v>0</v>
      </c>
      <c r="J71" s="16">
        <v>0</v>
      </c>
      <c r="K71" s="16">
        <v>0</v>
      </c>
      <c r="L71" s="16">
        <v>5000</v>
      </c>
      <c r="M71" s="16">
        <v>5000</v>
      </c>
      <c r="N71" s="16">
        <v>0</v>
      </c>
      <c r="O71" s="16">
        <v>0</v>
      </c>
    </row>
    <row r="72" spans="1:15" s="1" customFormat="1" ht="8.25" customHeight="1" x14ac:dyDescent="0.15">
      <c r="A72" s="14"/>
      <c r="B72" s="15"/>
      <c r="C72" s="15" t="s">
        <v>75</v>
      </c>
      <c r="D72" s="15" t="s">
        <v>190</v>
      </c>
      <c r="E72" s="16">
        <v>74000</v>
      </c>
      <c r="F72" s="16">
        <v>3840</v>
      </c>
      <c r="G72" s="16">
        <v>77840</v>
      </c>
      <c r="H72" s="16">
        <v>0</v>
      </c>
      <c r="I72" s="16">
        <v>65923.199999999997</v>
      </c>
      <c r="J72" s="16">
        <v>65923.199999999997</v>
      </c>
      <c r="K72" s="16">
        <v>65923.199999999997</v>
      </c>
      <c r="L72" s="16">
        <v>11916.8</v>
      </c>
      <c r="M72" s="16">
        <v>11916.8</v>
      </c>
      <c r="N72" s="16">
        <v>0</v>
      </c>
      <c r="O72" s="16">
        <v>84.690647482014398</v>
      </c>
    </row>
    <row r="73" spans="1:15" s="1" customFormat="1" ht="8.25" customHeight="1" x14ac:dyDescent="0.15">
      <c r="A73" s="14"/>
      <c r="B73" s="15"/>
      <c r="C73" s="15" t="s">
        <v>76</v>
      </c>
      <c r="D73" s="15" t="s">
        <v>191</v>
      </c>
      <c r="E73" s="16">
        <v>3500</v>
      </c>
      <c r="F73" s="16">
        <v>1920</v>
      </c>
      <c r="G73" s="16">
        <v>5420</v>
      </c>
      <c r="H73" s="16">
        <v>0</v>
      </c>
      <c r="I73" s="16">
        <v>1087.75</v>
      </c>
      <c r="J73" s="16">
        <v>1087.75</v>
      </c>
      <c r="K73" s="16">
        <v>1087.75</v>
      </c>
      <c r="L73" s="16">
        <v>4332.25</v>
      </c>
      <c r="M73" s="16">
        <v>4332.25</v>
      </c>
      <c r="N73" s="16">
        <v>0</v>
      </c>
      <c r="O73" s="16">
        <v>20.069188191881921</v>
      </c>
    </row>
    <row r="74" spans="1:15" s="1" customFormat="1" ht="8.25" customHeight="1" x14ac:dyDescent="0.15">
      <c r="A74" s="14"/>
      <c r="B74" s="15"/>
      <c r="C74" s="15" t="s">
        <v>77</v>
      </c>
      <c r="D74" s="15" t="s">
        <v>192</v>
      </c>
      <c r="E74" s="16">
        <v>10000</v>
      </c>
      <c r="F74" s="16">
        <v>1470</v>
      </c>
      <c r="G74" s="16">
        <v>11470</v>
      </c>
      <c r="H74" s="16">
        <v>0</v>
      </c>
      <c r="I74" s="16">
        <v>1337.5</v>
      </c>
      <c r="J74" s="16">
        <v>1337.5</v>
      </c>
      <c r="K74" s="16">
        <v>1337.5</v>
      </c>
      <c r="L74" s="16">
        <v>10132.5</v>
      </c>
      <c r="M74" s="16">
        <v>10132.5</v>
      </c>
      <c r="N74" s="16">
        <v>0</v>
      </c>
      <c r="O74" s="16">
        <v>11.660854402789887</v>
      </c>
    </row>
    <row r="75" spans="1:15" s="1" customFormat="1" ht="8.25" customHeight="1" x14ac:dyDescent="0.15">
      <c r="A75" s="14"/>
      <c r="B75" s="15"/>
      <c r="C75" s="15" t="s">
        <v>78</v>
      </c>
      <c r="D75" s="15" t="s">
        <v>79</v>
      </c>
      <c r="E75" s="16">
        <v>934000</v>
      </c>
      <c r="F75" s="16">
        <v>7000</v>
      </c>
      <c r="G75" s="16">
        <v>941000</v>
      </c>
      <c r="H75" s="16">
        <v>0</v>
      </c>
      <c r="I75" s="16">
        <v>923306.32</v>
      </c>
      <c r="J75" s="16">
        <v>523306.32</v>
      </c>
      <c r="K75" s="16">
        <v>523306.32</v>
      </c>
      <c r="L75" s="16">
        <v>17693.68</v>
      </c>
      <c r="M75" s="16">
        <v>417693.68</v>
      </c>
      <c r="N75" s="16">
        <v>0</v>
      </c>
      <c r="O75" s="16">
        <v>55.611723698193408</v>
      </c>
    </row>
    <row r="76" spans="1:15" s="1" customFormat="1" ht="8.25" customHeight="1" x14ac:dyDescent="0.15">
      <c r="A76" s="14"/>
      <c r="B76" s="15"/>
      <c r="C76" s="15" t="s">
        <v>80</v>
      </c>
      <c r="D76" s="15" t="s">
        <v>193</v>
      </c>
      <c r="E76" s="16">
        <v>5000</v>
      </c>
      <c r="F76" s="16">
        <v>0</v>
      </c>
      <c r="G76" s="16">
        <v>5000</v>
      </c>
      <c r="H76" s="16">
        <v>0</v>
      </c>
      <c r="I76" s="16">
        <v>1560.32</v>
      </c>
      <c r="J76" s="16">
        <v>1560.32</v>
      </c>
      <c r="K76" s="16">
        <v>1560.32</v>
      </c>
      <c r="L76" s="16">
        <v>3439.68</v>
      </c>
      <c r="M76" s="16">
        <v>3439.68</v>
      </c>
      <c r="N76" s="16">
        <v>0</v>
      </c>
      <c r="O76" s="16">
        <v>31.206399999999999</v>
      </c>
    </row>
    <row r="77" spans="1:15" s="1" customFormat="1" ht="8.25" customHeight="1" x14ac:dyDescent="0.15">
      <c r="A77" s="14"/>
      <c r="B77" s="15"/>
      <c r="C77" s="15" t="s">
        <v>81</v>
      </c>
      <c r="D77" s="15" t="s">
        <v>82</v>
      </c>
      <c r="E77" s="16">
        <v>540000</v>
      </c>
      <c r="F77" s="16">
        <v>275330</v>
      </c>
      <c r="G77" s="16">
        <v>815330</v>
      </c>
      <c r="H77" s="16">
        <v>795.6</v>
      </c>
      <c r="I77" s="16">
        <v>568051.5</v>
      </c>
      <c r="J77" s="16">
        <v>568051.5</v>
      </c>
      <c r="K77" s="16">
        <v>568051.5</v>
      </c>
      <c r="L77" s="16">
        <v>247278.5</v>
      </c>
      <c r="M77" s="16">
        <v>247278.5</v>
      </c>
      <c r="N77" s="16">
        <v>0</v>
      </c>
      <c r="O77" s="16">
        <v>69.671360062796666</v>
      </c>
    </row>
    <row r="78" spans="1:15" s="1" customFormat="1" ht="8.25" customHeight="1" x14ac:dyDescent="0.15">
      <c r="A78" s="14"/>
      <c r="B78" s="15"/>
      <c r="C78" s="15" t="s">
        <v>83</v>
      </c>
      <c r="D78" s="15" t="s">
        <v>194</v>
      </c>
      <c r="E78" s="16">
        <v>77000</v>
      </c>
      <c r="F78" s="16">
        <v>11500</v>
      </c>
      <c r="G78" s="16">
        <v>88500</v>
      </c>
      <c r="H78" s="16">
        <v>7801.5</v>
      </c>
      <c r="I78" s="16">
        <v>10942.54</v>
      </c>
      <c r="J78" s="16">
        <v>10873.54</v>
      </c>
      <c r="K78" s="16">
        <v>10873.54</v>
      </c>
      <c r="L78" s="16">
        <v>77557.460000000006</v>
      </c>
      <c r="M78" s="16">
        <v>77626.460000000006</v>
      </c>
      <c r="N78" s="16">
        <v>0</v>
      </c>
      <c r="O78" s="16">
        <v>12.286485875706214</v>
      </c>
    </row>
    <row r="79" spans="1:15" s="1" customFormat="1" ht="8.25" customHeight="1" x14ac:dyDescent="0.15">
      <c r="A79" s="14"/>
      <c r="B79" s="15"/>
      <c r="C79" s="15" t="s">
        <v>84</v>
      </c>
      <c r="D79" s="15" t="s">
        <v>195</v>
      </c>
      <c r="E79" s="16">
        <v>4300</v>
      </c>
      <c r="F79" s="16">
        <v>16500</v>
      </c>
      <c r="G79" s="16">
        <v>20800</v>
      </c>
      <c r="H79" s="16">
        <v>0</v>
      </c>
      <c r="I79" s="16">
        <v>3203.26</v>
      </c>
      <c r="J79" s="16">
        <v>3203.26</v>
      </c>
      <c r="K79" s="16">
        <v>3203.26</v>
      </c>
      <c r="L79" s="16">
        <v>17596.740000000002</v>
      </c>
      <c r="M79" s="16">
        <v>17596.740000000002</v>
      </c>
      <c r="N79" s="16">
        <v>0</v>
      </c>
      <c r="O79" s="16">
        <v>15.400288461538462</v>
      </c>
    </row>
    <row r="80" spans="1:15" s="1" customFormat="1" ht="8.25" customHeight="1" x14ac:dyDescent="0.15">
      <c r="A80" s="14"/>
      <c r="B80" s="15"/>
      <c r="C80" s="15" t="s">
        <v>85</v>
      </c>
      <c r="D80" s="15" t="s">
        <v>86</v>
      </c>
      <c r="E80" s="16">
        <v>700</v>
      </c>
      <c r="F80" s="16">
        <v>0</v>
      </c>
      <c r="G80" s="16">
        <v>700</v>
      </c>
      <c r="H80" s="16">
        <v>0</v>
      </c>
      <c r="I80" s="16">
        <v>407.75</v>
      </c>
      <c r="J80" s="16">
        <v>407.75</v>
      </c>
      <c r="K80" s="16">
        <v>407.75</v>
      </c>
      <c r="L80" s="16">
        <v>292.25</v>
      </c>
      <c r="M80" s="16">
        <v>292.25</v>
      </c>
      <c r="N80" s="16">
        <v>0</v>
      </c>
      <c r="O80" s="16">
        <v>58.25</v>
      </c>
    </row>
    <row r="81" spans="1:15" s="1" customFormat="1" ht="8.25" customHeight="1" x14ac:dyDescent="0.15">
      <c r="A81" s="14"/>
      <c r="B81" s="15"/>
      <c r="C81" s="15" t="s">
        <v>87</v>
      </c>
      <c r="D81" s="15" t="s">
        <v>88</v>
      </c>
      <c r="E81" s="16">
        <v>10500</v>
      </c>
      <c r="F81" s="16">
        <v>-5000</v>
      </c>
      <c r="G81" s="16">
        <v>5500</v>
      </c>
      <c r="H81" s="16">
        <v>0</v>
      </c>
      <c r="I81" s="16">
        <v>775</v>
      </c>
      <c r="J81" s="16">
        <v>775</v>
      </c>
      <c r="K81" s="16">
        <v>775</v>
      </c>
      <c r="L81" s="16">
        <v>4725</v>
      </c>
      <c r="M81" s="16">
        <v>4725</v>
      </c>
      <c r="N81" s="16">
        <v>0</v>
      </c>
      <c r="O81" s="16">
        <v>14.09090909090909</v>
      </c>
    </row>
    <row r="82" spans="1:15" s="1" customFormat="1" ht="8.25" customHeight="1" x14ac:dyDescent="0.15">
      <c r="A82" s="14"/>
      <c r="B82" s="15"/>
      <c r="C82" s="15" t="s">
        <v>89</v>
      </c>
      <c r="D82" s="15" t="s">
        <v>90</v>
      </c>
      <c r="E82" s="16">
        <v>2000</v>
      </c>
      <c r="F82" s="16">
        <v>0</v>
      </c>
      <c r="G82" s="16">
        <v>2000</v>
      </c>
      <c r="H82" s="16">
        <v>0</v>
      </c>
      <c r="I82" s="16">
        <v>0</v>
      </c>
      <c r="J82" s="16">
        <v>0</v>
      </c>
      <c r="K82" s="16">
        <v>0</v>
      </c>
      <c r="L82" s="16">
        <v>2000</v>
      </c>
      <c r="M82" s="16">
        <v>2000</v>
      </c>
      <c r="N82" s="16">
        <v>0</v>
      </c>
      <c r="O82" s="16">
        <v>0</v>
      </c>
    </row>
    <row r="83" spans="1:15" s="1" customFormat="1" ht="8.25" customHeight="1" x14ac:dyDescent="0.15">
      <c r="A83" s="14"/>
      <c r="B83" s="15"/>
      <c r="C83" s="15" t="s">
        <v>91</v>
      </c>
      <c r="D83" s="15" t="s">
        <v>92</v>
      </c>
      <c r="E83" s="16">
        <v>1000</v>
      </c>
      <c r="F83" s="16">
        <v>0</v>
      </c>
      <c r="G83" s="16">
        <v>1000</v>
      </c>
      <c r="H83" s="16">
        <v>0</v>
      </c>
      <c r="I83" s="16">
        <v>392.7</v>
      </c>
      <c r="J83" s="16">
        <v>392.7</v>
      </c>
      <c r="K83" s="16">
        <v>392.7</v>
      </c>
      <c r="L83" s="16">
        <v>607.29999999999995</v>
      </c>
      <c r="M83" s="16">
        <v>607.29999999999995</v>
      </c>
      <c r="N83" s="16">
        <v>0</v>
      </c>
      <c r="O83" s="16">
        <v>39.270000000000003</v>
      </c>
    </row>
    <row r="84" spans="1:15" s="1" customFormat="1" ht="8.25" customHeight="1" x14ac:dyDescent="0.15">
      <c r="A84" s="14"/>
      <c r="B84" s="15"/>
      <c r="C84" s="15" t="s">
        <v>93</v>
      </c>
      <c r="D84" s="15" t="s">
        <v>196</v>
      </c>
      <c r="E84" s="16">
        <v>32500</v>
      </c>
      <c r="F84" s="16">
        <v>-16956</v>
      </c>
      <c r="G84" s="16">
        <v>15544</v>
      </c>
      <c r="H84" s="16">
        <v>0</v>
      </c>
      <c r="I84" s="16">
        <v>3870.08</v>
      </c>
      <c r="J84" s="16">
        <v>3870.08</v>
      </c>
      <c r="K84" s="16">
        <v>3870.08</v>
      </c>
      <c r="L84" s="16">
        <v>11673.92</v>
      </c>
      <c r="M84" s="16">
        <v>11673.92</v>
      </c>
      <c r="N84" s="16">
        <v>0</v>
      </c>
      <c r="O84" s="16">
        <v>24.897581060216162</v>
      </c>
    </row>
    <row r="85" spans="1:15" s="1" customFormat="1" ht="8.25" customHeight="1" x14ac:dyDescent="0.15">
      <c r="A85" s="14"/>
      <c r="B85" s="15"/>
      <c r="C85" s="15" t="s">
        <v>94</v>
      </c>
      <c r="D85" s="15" t="s">
        <v>197</v>
      </c>
      <c r="E85" s="16">
        <v>17000</v>
      </c>
      <c r="F85" s="16">
        <v>-10000</v>
      </c>
      <c r="G85" s="16">
        <v>7000</v>
      </c>
      <c r="H85" s="16">
        <v>0</v>
      </c>
      <c r="I85" s="16">
        <v>36</v>
      </c>
      <c r="J85" s="16">
        <v>36</v>
      </c>
      <c r="K85" s="16">
        <v>36</v>
      </c>
      <c r="L85" s="16">
        <v>6964</v>
      </c>
      <c r="M85" s="16">
        <v>6964</v>
      </c>
      <c r="N85" s="16">
        <v>0</v>
      </c>
      <c r="O85" s="16">
        <v>0.51428571428571423</v>
      </c>
    </row>
    <row r="86" spans="1:15" s="1" customFormat="1" ht="8.25" customHeight="1" x14ac:dyDescent="0.15">
      <c r="A86" s="14"/>
      <c r="B86" s="15"/>
      <c r="C86" s="15" t="s">
        <v>95</v>
      </c>
      <c r="D86" s="15" t="s">
        <v>96</v>
      </c>
      <c r="E86" s="16">
        <v>8400</v>
      </c>
      <c r="F86" s="16">
        <v>0</v>
      </c>
      <c r="G86" s="16">
        <v>8400</v>
      </c>
      <c r="H86" s="16">
        <v>0</v>
      </c>
      <c r="I86" s="16">
        <v>3780</v>
      </c>
      <c r="J86" s="16">
        <v>3780</v>
      </c>
      <c r="K86" s="16">
        <v>3780</v>
      </c>
      <c r="L86" s="16">
        <v>4620</v>
      </c>
      <c r="M86" s="16">
        <v>4620</v>
      </c>
      <c r="N86" s="16">
        <v>0</v>
      </c>
      <c r="O86" s="16">
        <v>45</v>
      </c>
    </row>
    <row r="87" spans="1:15" s="1" customFormat="1" ht="8.25" customHeight="1" x14ac:dyDescent="0.15">
      <c r="A87" s="14"/>
      <c r="B87" s="15"/>
      <c r="C87" s="15" t="s">
        <v>97</v>
      </c>
      <c r="D87" s="15" t="s">
        <v>98</v>
      </c>
      <c r="E87" s="16">
        <v>22000</v>
      </c>
      <c r="F87" s="16">
        <v>-1100</v>
      </c>
      <c r="G87" s="16">
        <v>20900</v>
      </c>
      <c r="H87" s="16">
        <v>0</v>
      </c>
      <c r="I87" s="16">
        <v>55</v>
      </c>
      <c r="J87" s="16">
        <v>55</v>
      </c>
      <c r="K87" s="16">
        <v>55</v>
      </c>
      <c r="L87" s="16">
        <v>20845</v>
      </c>
      <c r="M87" s="16">
        <v>20845</v>
      </c>
      <c r="N87" s="16">
        <v>0</v>
      </c>
      <c r="O87" s="16">
        <v>0.26315789473684209</v>
      </c>
    </row>
    <row r="88" spans="1:15" s="1" customFormat="1" ht="8.25" customHeight="1" x14ac:dyDescent="0.15">
      <c r="A88" s="14"/>
      <c r="B88" s="15"/>
      <c r="C88" s="15" t="s">
        <v>99</v>
      </c>
      <c r="D88" s="15" t="s">
        <v>198</v>
      </c>
      <c r="E88" s="16">
        <v>8200</v>
      </c>
      <c r="F88" s="16">
        <v>0</v>
      </c>
      <c r="G88" s="16">
        <v>8200</v>
      </c>
      <c r="H88" s="16">
        <v>0</v>
      </c>
      <c r="I88" s="16">
        <v>855</v>
      </c>
      <c r="J88" s="16">
        <v>855</v>
      </c>
      <c r="K88" s="16">
        <v>855</v>
      </c>
      <c r="L88" s="16">
        <v>7345</v>
      </c>
      <c r="M88" s="16">
        <v>7345</v>
      </c>
      <c r="N88" s="16">
        <v>0</v>
      </c>
      <c r="O88" s="16">
        <v>10.426829268292684</v>
      </c>
    </row>
    <row r="89" spans="1:15" s="1" customFormat="1" ht="8.25" customHeight="1" x14ac:dyDescent="0.15">
      <c r="A89" s="14"/>
      <c r="B89" s="15"/>
      <c r="C89" s="15" t="s">
        <v>100</v>
      </c>
      <c r="D89" s="15" t="s">
        <v>199</v>
      </c>
      <c r="E89" s="16">
        <v>103600</v>
      </c>
      <c r="F89" s="16">
        <v>16000</v>
      </c>
      <c r="G89" s="16">
        <v>119600</v>
      </c>
      <c r="H89" s="16">
        <v>62591.199999999997</v>
      </c>
      <c r="I89" s="16">
        <v>8677.17</v>
      </c>
      <c r="J89" s="16">
        <v>8677.17</v>
      </c>
      <c r="K89" s="16">
        <v>8677.17</v>
      </c>
      <c r="L89" s="16">
        <v>110922.83</v>
      </c>
      <c r="M89" s="16">
        <v>110922.83</v>
      </c>
      <c r="N89" s="16">
        <v>0</v>
      </c>
      <c r="O89" s="16">
        <v>7.2551588628762538</v>
      </c>
    </row>
    <row r="90" spans="1:15" s="1" customFormat="1" ht="8.25" customHeight="1" x14ac:dyDescent="0.15">
      <c r="A90" s="14"/>
      <c r="B90" s="15"/>
      <c r="C90" s="15" t="s">
        <v>101</v>
      </c>
      <c r="D90" s="15" t="s">
        <v>200</v>
      </c>
      <c r="E90" s="16">
        <v>179000</v>
      </c>
      <c r="F90" s="16">
        <v>0</v>
      </c>
      <c r="G90" s="16">
        <v>179000</v>
      </c>
      <c r="H90" s="16">
        <v>0</v>
      </c>
      <c r="I90" s="16">
        <v>105944.69</v>
      </c>
      <c r="J90" s="16">
        <v>65512.37</v>
      </c>
      <c r="K90" s="16">
        <v>65512.37</v>
      </c>
      <c r="L90" s="16">
        <v>73055.31</v>
      </c>
      <c r="M90" s="16">
        <v>113487.63</v>
      </c>
      <c r="N90" s="16">
        <v>0</v>
      </c>
      <c r="O90" s="16">
        <v>36.599089385474862</v>
      </c>
    </row>
    <row r="91" spans="1:15" s="1" customFormat="1" ht="8.25" customHeight="1" x14ac:dyDescent="0.15">
      <c r="A91" s="14"/>
      <c r="B91" s="15"/>
      <c r="C91" s="15" t="s">
        <v>102</v>
      </c>
      <c r="D91" s="15" t="s">
        <v>201</v>
      </c>
      <c r="E91" s="16">
        <v>15000</v>
      </c>
      <c r="F91" s="16">
        <v>-15000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" customFormat="1" ht="8.25" customHeight="1" x14ac:dyDescent="0.15">
      <c r="A92" s="14"/>
      <c r="B92" s="15"/>
      <c r="C92" s="15" t="s">
        <v>155</v>
      </c>
      <c r="D92" s="15" t="s">
        <v>202</v>
      </c>
      <c r="E92" s="16">
        <v>500</v>
      </c>
      <c r="F92" s="16">
        <v>0</v>
      </c>
      <c r="G92" s="16">
        <v>500</v>
      </c>
      <c r="H92" s="16">
        <v>0</v>
      </c>
      <c r="I92" s="16">
        <v>0</v>
      </c>
      <c r="J92" s="16">
        <v>0</v>
      </c>
      <c r="K92" s="16">
        <v>0</v>
      </c>
      <c r="L92" s="16">
        <v>500</v>
      </c>
      <c r="M92" s="16">
        <v>500</v>
      </c>
      <c r="N92" s="16">
        <v>0</v>
      </c>
      <c r="O92" s="16">
        <v>0</v>
      </c>
    </row>
    <row r="93" spans="1:15" s="1" customFormat="1" ht="8.25" customHeight="1" x14ac:dyDescent="0.15">
      <c r="A93" s="14"/>
      <c r="B93" s="15"/>
      <c r="C93" s="15" t="s">
        <v>103</v>
      </c>
      <c r="D93" s="15" t="s">
        <v>203</v>
      </c>
      <c r="E93" s="16">
        <v>2000</v>
      </c>
      <c r="F93" s="16">
        <v>450</v>
      </c>
      <c r="G93" s="16">
        <v>2450</v>
      </c>
      <c r="H93" s="16">
        <v>0</v>
      </c>
      <c r="I93" s="16">
        <v>1405.78</v>
      </c>
      <c r="J93" s="16">
        <v>1405.78</v>
      </c>
      <c r="K93" s="16">
        <v>1405.78</v>
      </c>
      <c r="L93" s="16">
        <v>1044.22</v>
      </c>
      <c r="M93" s="16">
        <v>1044.22</v>
      </c>
      <c r="N93" s="16">
        <v>0</v>
      </c>
      <c r="O93" s="16">
        <v>57.378775510204086</v>
      </c>
    </row>
    <row r="94" spans="1:15" s="1" customFormat="1" ht="8.25" customHeight="1" x14ac:dyDescent="0.15">
      <c r="A94" s="14"/>
      <c r="B94" s="15"/>
      <c r="C94" s="15" t="s">
        <v>104</v>
      </c>
      <c r="D94" s="15" t="s">
        <v>204</v>
      </c>
      <c r="E94" s="16">
        <v>4500</v>
      </c>
      <c r="F94" s="16">
        <v>0</v>
      </c>
      <c r="G94" s="16">
        <v>4500</v>
      </c>
      <c r="H94" s="16">
        <v>0</v>
      </c>
      <c r="I94" s="16">
        <v>652</v>
      </c>
      <c r="J94" s="16">
        <v>652</v>
      </c>
      <c r="K94" s="16">
        <v>652</v>
      </c>
      <c r="L94" s="16">
        <v>3848</v>
      </c>
      <c r="M94" s="16">
        <v>3848</v>
      </c>
      <c r="N94" s="16">
        <v>0</v>
      </c>
      <c r="O94" s="16">
        <v>14.488888888888887</v>
      </c>
    </row>
    <row r="95" spans="1:15" s="1" customFormat="1" ht="8.25" customHeight="1" x14ac:dyDescent="0.15">
      <c r="A95" s="14"/>
      <c r="B95" s="15"/>
      <c r="C95" s="15" t="s">
        <v>105</v>
      </c>
      <c r="D95" s="15" t="s">
        <v>205</v>
      </c>
      <c r="E95" s="16">
        <v>77000</v>
      </c>
      <c r="F95" s="16">
        <v>-22955</v>
      </c>
      <c r="G95" s="16">
        <v>54045</v>
      </c>
      <c r="H95" s="16">
        <v>0</v>
      </c>
      <c r="I95" s="16">
        <v>13193.72</v>
      </c>
      <c r="J95" s="16">
        <v>13193.72</v>
      </c>
      <c r="K95" s="16">
        <v>13193.72</v>
      </c>
      <c r="L95" s="16">
        <v>40851.279999999999</v>
      </c>
      <c r="M95" s="16">
        <v>40851.279999999999</v>
      </c>
      <c r="N95" s="16">
        <v>0</v>
      </c>
      <c r="O95" s="16">
        <v>24.412471088907392</v>
      </c>
    </row>
    <row r="96" spans="1:15" s="1" customFormat="1" ht="8.25" customHeight="1" x14ac:dyDescent="0.15">
      <c r="A96" s="14"/>
      <c r="B96" s="15"/>
      <c r="C96" s="15" t="s">
        <v>106</v>
      </c>
      <c r="D96" s="15" t="s">
        <v>107</v>
      </c>
      <c r="E96" s="16">
        <v>167000</v>
      </c>
      <c r="F96" s="16">
        <v>-7840</v>
      </c>
      <c r="G96" s="16">
        <v>159160</v>
      </c>
      <c r="H96" s="16">
        <v>0</v>
      </c>
      <c r="I96" s="16">
        <v>69439.8</v>
      </c>
      <c r="J96" s="16">
        <v>69439.8</v>
      </c>
      <c r="K96" s="16">
        <v>69439.8</v>
      </c>
      <c r="L96" s="16">
        <v>89720.2</v>
      </c>
      <c r="M96" s="16">
        <v>89720.2</v>
      </c>
      <c r="N96" s="16">
        <v>0</v>
      </c>
      <c r="O96" s="16">
        <v>43.628926866046747</v>
      </c>
    </row>
    <row r="97" spans="1:15" s="1" customFormat="1" ht="8.25" customHeight="1" x14ac:dyDescent="0.15">
      <c r="A97" s="14"/>
      <c r="B97" s="15"/>
      <c r="C97" s="15" t="s">
        <v>108</v>
      </c>
      <c r="D97" s="15" t="s">
        <v>109</v>
      </c>
      <c r="E97" s="8">
        <v>34500</v>
      </c>
      <c r="F97" s="8">
        <v>-2608</v>
      </c>
      <c r="G97" s="8">
        <v>31892</v>
      </c>
      <c r="H97" s="8">
        <v>0</v>
      </c>
      <c r="I97" s="8">
        <v>3328.89</v>
      </c>
      <c r="J97" s="8">
        <v>3328.89</v>
      </c>
      <c r="K97" s="8">
        <v>3328.89</v>
      </c>
      <c r="L97" s="8">
        <v>28563.11</v>
      </c>
      <c r="M97" s="8">
        <v>28563.11</v>
      </c>
      <c r="N97" s="8">
        <v>0</v>
      </c>
      <c r="O97" s="8">
        <v>10.438009532171076</v>
      </c>
    </row>
    <row r="98" spans="1:15" s="5" customFormat="1" ht="11.25" x14ac:dyDescent="0.15">
      <c r="A98" s="6"/>
      <c r="B98" s="12" t="s">
        <v>161</v>
      </c>
      <c r="C98" s="6"/>
      <c r="D98" s="9" t="s">
        <v>110</v>
      </c>
      <c r="E98" s="10">
        <v>3598000</v>
      </c>
      <c r="F98" s="10">
        <v>-83115</v>
      </c>
      <c r="G98" s="10">
        <v>3514885</v>
      </c>
      <c r="H98" s="10">
        <v>131348.79999999999</v>
      </c>
      <c r="I98" s="10">
        <v>2265796.23</v>
      </c>
      <c r="J98" s="10">
        <v>1660559.75</v>
      </c>
      <c r="K98" s="10">
        <v>1660559.75</v>
      </c>
      <c r="L98" s="10">
        <v>1249088.77</v>
      </c>
      <c r="M98" s="10">
        <v>1854325.25</v>
      </c>
      <c r="N98" s="10">
        <v>0</v>
      </c>
      <c r="O98" s="11">
        <f>+J98/G98</f>
        <v>0.47243643817649794</v>
      </c>
    </row>
    <row r="99" spans="1:15" s="1" customFormat="1" ht="8.25" customHeight="1" x14ac:dyDescent="0.15">
      <c r="A99" s="14"/>
      <c r="B99" s="15"/>
      <c r="C99" s="15" t="s">
        <v>225</v>
      </c>
      <c r="D99" s="15" t="s">
        <v>226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1" customFormat="1" ht="8.25" customHeight="1" x14ac:dyDescent="0.15">
      <c r="A100" s="14"/>
      <c r="B100" s="15"/>
      <c r="C100" s="15" t="s">
        <v>156</v>
      </c>
      <c r="D100" s="15" t="s">
        <v>157</v>
      </c>
      <c r="E100" s="16">
        <v>300000</v>
      </c>
      <c r="F100" s="16">
        <v>-300000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" customFormat="1" ht="8.25" customHeight="1" x14ac:dyDescent="0.15">
      <c r="A101" s="14"/>
      <c r="B101" s="15"/>
      <c r="C101" s="15" t="s">
        <v>111</v>
      </c>
      <c r="D101" s="15" t="s">
        <v>206</v>
      </c>
      <c r="E101" s="16">
        <v>324895</v>
      </c>
      <c r="F101" s="16">
        <v>-88500</v>
      </c>
      <c r="G101" s="16">
        <v>236395</v>
      </c>
      <c r="H101" s="16">
        <v>0</v>
      </c>
      <c r="I101" s="16">
        <v>25241.59</v>
      </c>
      <c r="J101" s="16">
        <v>25241.59</v>
      </c>
      <c r="K101" s="16">
        <v>25241.59</v>
      </c>
      <c r="L101" s="16">
        <v>211153.41</v>
      </c>
      <c r="M101" s="16">
        <v>211153.41</v>
      </c>
      <c r="N101" s="16">
        <v>0</v>
      </c>
      <c r="O101" s="16">
        <v>10.677717379809216</v>
      </c>
    </row>
    <row r="102" spans="1:15" s="1" customFormat="1" ht="8.25" customHeight="1" x14ac:dyDescent="0.15">
      <c r="A102" s="14"/>
      <c r="B102" s="15"/>
      <c r="C102" s="15" t="s">
        <v>112</v>
      </c>
      <c r="D102" s="15" t="s">
        <v>113</v>
      </c>
      <c r="E102" s="16">
        <v>2000</v>
      </c>
      <c r="F102" s="16">
        <v>35000</v>
      </c>
      <c r="G102" s="16">
        <v>37000</v>
      </c>
      <c r="H102" s="16">
        <v>0</v>
      </c>
      <c r="I102" s="16">
        <v>0</v>
      </c>
      <c r="J102" s="16">
        <v>0</v>
      </c>
      <c r="K102" s="16">
        <v>0</v>
      </c>
      <c r="L102" s="16">
        <v>37000</v>
      </c>
      <c r="M102" s="16">
        <v>37000</v>
      </c>
      <c r="N102" s="16">
        <v>0</v>
      </c>
      <c r="O102" s="16">
        <v>0</v>
      </c>
    </row>
    <row r="103" spans="1:15" s="1" customFormat="1" ht="8.25" customHeight="1" x14ac:dyDescent="0.15">
      <c r="A103" s="14"/>
      <c r="B103" s="15"/>
      <c r="C103" s="15" t="s">
        <v>114</v>
      </c>
      <c r="D103" s="15" t="s">
        <v>115</v>
      </c>
      <c r="E103" s="16">
        <v>500000</v>
      </c>
      <c r="F103" s="16">
        <v>400000</v>
      </c>
      <c r="G103" s="16">
        <v>900000</v>
      </c>
      <c r="H103" s="16">
        <v>0</v>
      </c>
      <c r="I103" s="16">
        <v>0</v>
      </c>
      <c r="J103" s="16">
        <v>0</v>
      </c>
      <c r="K103" s="16">
        <v>0</v>
      </c>
      <c r="L103" s="16">
        <v>900000</v>
      </c>
      <c r="M103" s="16">
        <v>900000</v>
      </c>
      <c r="N103" s="16">
        <v>0</v>
      </c>
      <c r="O103" s="16">
        <v>0</v>
      </c>
    </row>
    <row r="104" spans="1:15" s="1" customFormat="1" ht="8.25" customHeight="1" x14ac:dyDescent="0.15">
      <c r="A104" s="14"/>
      <c r="B104" s="15"/>
      <c r="C104" s="15" t="s">
        <v>116</v>
      </c>
      <c r="D104" s="15" t="s">
        <v>117</v>
      </c>
      <c r="E104" s="16">
        <v>1200500</v>
      </c>
      <c r="F104" s="16">
        <v>-950000</v>
      </c>
      <c r="G104" s="16">
        <v>250500</v>
      </c>
      <c r="H104" s="16">
        <v>0</v>
      </c>
      <c r="I104" s="16">
        <v>19853.34</v>
      </c>
      <c r="J104" s="16">
        <v>19853.34</v>
      </c>
      <c r="K104" s="16">
        <v>19853.34</v>
      </c>
      <c r="L104" s="16">
        <v>230646.66</v>
      </c>
      <c r="M104" s="16">
        <v>230646.66</v>
      </c>
      <c r="N104" s="16">
        <v>0</v>
      </c>
      <c r="O104" s="16">
        <v>7.9254850299401198</v>
      </c>
    </row>
    <row r="105" spans="1:15" s="1" customFormat="1" ht="8.25" customHeight="1" x14ac:dyDescent="0.15">
      <c r="A105" s="14"/>
      <c r="B105" s="15"/>
      <c r="C105" s="15" t="s">
        <v>118</v>
      </c>
      <c r="D105" s="15" t="s">
        <v>207</v>
      </c>
      <c r="E105" s="16">
        <v>1003800</v>
      </c>
      <c r="F105" s="16">
        <v>830115</v>
      </c>
      <c r="G105" s="16">
        <v>1833915</v>
      </c>
      <c r="H105" s="16">
        <v>0</v>
      </c>
      <c r="I105" s="16">
        <v>102315</v>
      </c>
      <c r="J105" s="16">
        <v>102315</v>
      </c>
      <c r="K105" s="16">
        <v>102315</v>
      </c>
      <c r="L105" s="16">
        <v>1731600</v>
      </c>
      <c r="M105" s="16">
        <v>1731600</v>
      </c>
      <c r="N105" s="16">
        <v>0</v>
      </c>
      <c r="O105" s="16">
        <v>5.5790481020112717</v>
      </c>
    </row>
    <row r="106" spans="1:15" s="1" customFormat="1" ht="8.25" customHeight="1" x14ac:dyDescent="0.15">
      <c r="A106" s="14"/>
      <c r="B106" s="15"/>
      <c r="C106" s="15" t="s">
        <v>119</v>
      </c>
      <c r="D106" s="15" t="s">
        <v>120</v>
      </c>
      <c r="E106" s="8">
        <v>148000</v>
      </c>
      <c r="F106" s="8">
        <v>98385</v>
      </c>
      <c r="G106" s="8">
        <v>246385</v>
      </c>
      <c r="H106" s="8">
        <v>0</v>
      </c>
      <c r="I106" s="8">
        <v>29429</v>
      </c>
      <c r="J106" s="8">
        <v>29429</v>
      </c>
      <c r="K106" s="8">
        <v>29429</v>
      </c>
      <c r="L106" s="8">
        <v>216956</v>
      </c>
      <c r="M106" s="8">
        <v>216956</v>
      </c>
      <c r="N106" s="8">
        <v>0</v>
      </c>
      <c r="O106" s="8">
        <v>11.94431479189074</v>
      </c>
    </row>
    <row r="107" spans="1:15" s="5" customFormat="1" ht="11.25" x14ac:dyDescent="0.15">
      <c r="A107" s="6"/>
      <c r="B107" s="12" t="s">
        <v>161</v>
      </c>
      <c r="C107" s="6"/>
      <c r="D107" s="9" t="s">
        <v>121</v>
      </c>
      <c r="E107" s="10">
        <v>3479195</v>
      </c>
      <c r="F107" s="10">
        <v>25000</v>
      </c>
      <c r="G107" s="10">
        <v>3504195</v>
      </c>
      <c r="H107" s="10">
        <v>0</v>
      </c>
      <c r="I107" s="10">
        <v>176838.93</v>
      </c>
      <c r="J107" s="10">
        <v>176838.93</v>
      </c>
      <c r="K107" s="10">
        <v>176838.93</v>
      </c>
      <c r="L107" s="10">
        <v>3327356.07</v>
      </c>
      <c r="M107" s="10">
        <v>3327356.07</v>
      </c>
      <c r="N107" s="10">
        <v>0</v>
      </c>
      <c r="O107" s="11">
        <f>+J107/G107</f>
        <v>5.0464922756867127E-2</v>
      </c>
    </row>
    <row r="108" spans="1:15" s="1" customFormat="1" ht="8.25" customHeight="1" x14ac:dyDescent="0.15">
      <c r="A108" s="14"/>
      <c r="B108" s="15"/>
      <c r="C108" s="15" t="s">
        <v>227</v>
      </c>
      <c r="D108" s="15" t="s">
        <v>228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s="1" customFormat="1" ht="8.25" customHeight="1" x14ac:dyDescent="0.15">
      <c r="A109" s="14"/>
      <c r="B109" s="15"/>
      <c r="C109" s="15" t="s">
        <v>122</v>
      </c>
      <c r="D109" s="15" t="s">
        <v>123</v>
      </c>
      <c r="E109" s="16">
        <v>25000</v>
      </c>
      <c r="F109" s="16">
        <v>25000</v>
      </c>
      <c r="G109" s="16">
        <v>50000</v>
      </c>
      <c r="H109" s="16">
        <v>0</v>
      </c>
      <c r="I109" s="16">
        <v>34500</v>
      </c>
      <c r="J109" s="16">
        <v>34500</v>
      </c>
      <c r="K109" s="16">
        <v>34500</v>
      </c>
      <c r="L109" s="16">
        <v>15500</v>
      </c>
      <c r="M109" s="16">
        <v>15500</v>
      </c>
      <c r="N109" s="16">
        <v>0</v>
      </c>
      <c r="O109" s="16">
        <v>69</v>
      </c>
    </row>
    <row r="110" spans="1:15" s="1" customFormat="1" ht="8.25" customHeight="1" x14ac:dyDescent="0.15">
      <c r="A110" s="14"/>
      <c r="B110" s="15"/>
      <c r="C110" s="15" t="s">
        <v>124</v>
      </c>
      <c r="D110" s="15" t="s">
        <v>125</v>
      </c>
      <c r="E110" s="16">
        <v>2415000</v>
      </c>
      <c r="F110" s="16">
        <v>250000</v>
      </c>
      <c r="G110" s="16">
        <v>2665000</v>
      </c>
      <c r="H110" s="16">
        <v>0</v>
      </c>
      <c r="I110" s="16">
        <v>540088.06999999995</v>
      </c>
      <c r="J110" s="16">
        <v>540088.06999999995</v>
      </c>
      <c r="K110" s="16">
        <v>540088.06999999995</v>
      </c>
      <c r="L110" s="16">
        <v>2124911.9300000002</v>
      </c>
      <c r="M110" s="16">
        <v>2124911.9300000002</v>
      </c>
      <c r="N110" s="16">
        <v>0</v>
      </c>
      <c r="O110" s="16">
        <v>20.265968855534709</v>
      </c>
    </row>
    <row r="111" spans="1:15" s="1" customFormat="1" ht="8.25" customHeight="1" x14ac:dyDescent="0.15">
      <c r="A111" s="14"/>
      <c r="B111" s="15"/>
      <c r="C111" s="15" t="s">
        <v>126</v>
      </c>
      <c r="D111" s="15" t="s">
        <v>127</v>
      </c>
      <c r="E111" s="16">
        <v>1000000</v>
      </c>
      <c r="F111" s="16">
        <v>75000</v>
      </c>
      <c r="G111" s="16">
        <v>1075000</v>
      </c>
      <c r="H111" s="16">
        <v>0</v>
      </c>
      <c r="I111" s="16">
        <v>157094.21</v>
      </c>
      <c r="J111" s="16">
        <v>157094.21</v>
      </c>
      <c r="K111" s="16">
        <v>157094.21</v>
      </c>
      <c r="L111" s="16">
        <v>917905.79</v>
      </c>
      <c r="M111" s="16">
        <v>917905.79</v>
      </c>
      <c r="N111" s="16">
        <v>0</v>
      </c>
      <c r="O111" s="16">
        <v>14.61341488372093</v>
      </c>
    </row>
    <row r="112" spans="1:15" s="1" customFormat="1" ht="8.25" customHeight="1" x14ac:dyDescent="0.15">
      <c r="A112" s="14"/>
      <c r="B112" s="15"/>
      <c r="C112" s="15" t="s">
        <v>128</v>
      </c>
      <c r="D112" s="15" t="s">
        <v>129</v>
      </c>
      <c r="E112" s="16">
        <v>200000</v>
      </c>
      <c r="F112" s="16">
        <v>0</v>
      </c>
      <c r="G112" s="16">
        <v>200000</v>
      </c>
      <c r="H112" s="16">
        <v>0</v>
      </c>
      <c r="I112" s="16">
        <v>64607.74</v>
      </c>
      <c r="J112" s="16">
        <v>64607.74</v>
      </c>
      <c r="K112" s="16">
        <v>64607.74</v>
      </c>
      <c r="L112" s="16">
        <v>135392.26</v>
      </c>
      <c r="M112" s="16">
        <v>135392.26</v>
      </c>
      <c r="N112" s="16">
        <v>0</v>
      </c>
      <c r="O112" s="16">
        <v>32.303870000000003</v>
      </c>
    </row>
    <row r="113" spans="1:15" s="1" customFormat="1" ht="8.25" customHeight="1" x14ac:dyDescent="0.15">
      <c r="A113" s="14"/>
      <c r="B113" s="15"/>
      <c r="C113" s="15" t="s">
        <v>216</v>
      </c>
      <c r="D113" s="15" t="s">
        <v>217</v>
      </c>
      <c r="E113" s="8">
        <v>0</v>
      </c>
      <c r="F113" s="8">
        <v>41000</v>
      </c>
      <c r="G113" s="8">
        <v>41000</v>
      </c>
      <c r="H113" s="8">
        <v>0</v>
      </c>
      <c r="I113" s="8">
        <v>0</v>
      </c>
      <c r="J113" s="8">
        <v>0</v>
      </c>
      <c r="K113" s="8">
        <v>0</v>
      </c>
      <c r="L113" s="8">
        <v>41000</v>
      </c>
      <c r="M113" s="8">
        <v>41000</v>
      </c>
      <c r="N113" s="8">
        <v>0</v>
      </c>
      <c r="O113" s="8">
        <v>0</v>
      </c>
    </row>
    <row r="114" spans="1:15" s="5" customFormat="1" ht="11.25" x14ac:dyDescent="0.15">
      <c r="A114" s="6"/>
      <c r="B114" s="12" t="s">
        <v>161</v>
      </c>
      <c r="C114" s="6"/>
      <c r="D114" s="9" t="s">
        <v>130</v>
      </c>
      <c r="E114" s="10">
        <v>3640000</v>
      </c>
      <c r="F114" s="10">
        <v>391000</v>
      </c>
      <c r="G114" s="10">
        <v>4031000</v>
      </c>
      <c r="H114" s="10">
        <v>0</v>
      </c>
      <c r="I114" s="10">
        <v>796290.02</v>
      </c>
      <c r="J114" s="10">
        <v>796290.02</v>
      </c>
      <c r="K114" s="10">
        <v>796290.02</v>
      </c>
      <c r="L114" s="10">
        <v>3234709.98</v>
      </c>
      <c r="M114" s="10">
        <v>3234709.98</v>
      </c>
      <c r="N114" s="10">
        <v>0</v>
      </c>
      <c r="O114" s="11">
        <f>+J114/G114</f>
        <v>0.19754155792607295</v>
      </c>
    </row>
    <row r="115" spans="1:15" s="1" customFormat="1" ht="15.75" thickBot="1" x14ac:dyDescent="0.25">
      <c r="A115" s="14"/>
      <c r="C115" s="18" t="s">
        <v>229</v>
      </c>
      <c r="D115" s="18" t="s">
        <v>230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</row>
    <row r="116" spans="1:15" s="1" customFormat="1" ht="8.25" customHeight="1" x14ac:dyDescent="0.15">
      <c r="A116" s="14"/>
      <c r="B116" s="15"/>
      <c r="C116" s="15" t="s">
        <v>131</v>
      </c>
      <c r="D116" s="15" t="s">
        <v>132</v>
      </c>
      <c r="E116" s="8">
        <v>90000</v>
      </c>
      <c r="F116" s="8">
        <v>14000</v>
      </c>
      <c r="G116" s="8">
        <v>104000</v>
      </c>
      <c r="H116" s="8">
        <v>0</v>
      </c>
      <c r="I116" s="8">
        <v>101889.32</v>
      </c>
      <c r="J116" s="8">
        <v>101889.32</v>
      </c>
      <c r="K116" s="8">
        <v>101889.32</v>
      </c>
      <c r="L116" s="8">
        <v>2110.6799999999998</v>
      </c>
      <c r="M116" s="8">
        <v>2110.6799999999998</v>
      </c>
      <c r="N116" s="8">
        <v>0</v>
      </c>
      <c r="O116" s="8">
        <v>97.970499999999987</v>
      </c>
    </row>
    <row r="117" spans="1:15" s="5" customFormat="1" ht="11.25" x14ac:dyDescent="0.15">
      <c r="A117" s="6"/>
      <c r="B117" s="12" t="s">
        <v>161</v>
      </c>
      <c r="C117" s="6"/>
      <c r="D117" s="9" t="s">
        <v>133</v>
      </c>
      <c r="E117" s="10">
        <v>90000</v>
      </c>
      <c r="F117" s="10">
        <v>14000</v>
      </c>
      <c r="G117" s="10">
        <v>104000</v>
      </c>
      <c r="H117" s="10">
        <v>0</v>
      </c>
      <c r="I117" s="10">
        <v>101889.32</v>
      </c>
      <c r="J117" s="10">
        <v>101889.32</v>
      </c>
      <c r="K117" s="10">
        <v>101889.32</v>
      </c>
      <c r="L117" s="10">
        <v>2110.6799999999998</v>
      </c>
      <c r="M117" s="10">
        <v>2110.6799999999998</v>
      </c>
      <c r="N117" s="10">
        <v>0</v>
      </c>
      <c r="O117" s="11">
        <f>+J117/G117</f>
        <v>0.97970500000000005</v>
      </c>
    </row>
    <row r="118" spans="1:15" s="1" customFormat="1" ht="8.25" customHeight="1" x14ac:dyDescent="0.15">
      <c r="A118" s="14"/>
      <c r="B118" s="15"/>
      <c r="C118" s="15" t="s">
        <v>231</v>
      </c>
      <c r="D118" s="15" t="s">
        <v>232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1" customFormat="1" ht="8.25" customHeight="1" x14ac:dyDescent="0.15">
      <c r="A119" s="14"/>
      <c r="B119" s="15"/>
      <c r="C119" s="15" t="s">
        <v>134</v>
      </c>
      <c r="D119" s="15" t="s">
        <v>135</v>
      </c>
      <c r="E119" s="8">
        <v>500000</v>
      </c>
      <c r="F119" s="8">
        <v>400000</v>
      </c>
      <c r="G119" s="8">
        <v>900000</v>
      </c>
      <c r="H119" s="8">
        <v>0</v>
      </c>
      <c r="I119" s="8">
        <v>331856.15999999997</v>
      </c>
      <c r="J119" s="8">
        <v>331856.15999999997</v>
      </c>
      <c r="K119" s="8">
        <v>331856.15999999997</v>
      </c>
      <c r="L119" s="8">
        <v>568143.84</v>
      </c>
      <c r="M119" s="8">
        <v>568143.84</v>
      </c>
      <c r="N119" s="8">
        <v>0</v>
      </c>
      <c r="O119" s="8">
        <v>36.872906666666665</v>
      </c>
    </row>
    <row r="120" spans="1:15" s="5" customFormat="1" ht="11.25" x14ac:dyDescent="0.15">
      <c r="A120" s="6"/>
      <c r="B120" s="12" t="s">
        <v>161</v>
      </c>
      <c r="C120" s="6"/>
      <c r="D120" s="9" t="s">
        <v>136</v>
      </c>
      <c r="E120" s="10">
        <v>500000</v>
      </c>
      <c r="F120" s="10">
        <v>400000</v>
      </c>
      <c r="G120" s="10">
        <v>900000</v>
      </c>
      <c r="H120" s="10">
        <v>0</v>
      </c>
      <c r="I120" s="10">
        <v>331856.15999999997</v>
      </c>
      <c r="J120" s="10">
        <v>331856.15999999997</v>
      </c>
      <c r="K120" s="10">
        <v>331856.15999999997</v>
      </c>
      <c r="L120" s="10">
        <v>568143.84</v>
      </c>
      <c r="M120" s="10">
        <v>568143.84</v>
      </c>
      <c r="N120" s="10">
        <v>0</v>
      </c>
      <c r="O120" s="11">
        <f>+J120/G120</f>
        <v>0.36872906666666666</v>
      </c>
    </row>
    <row r="121" spans="1:15" s="1" customFormat="1" ht="15.75" thickBot="1" x14ac:dyDescent="0.25">
      <c r="A121" s="14"/>
      <c r="B121" s="12" t="s">
        <v>161</v>
      </c>
      <c r="C121" s="18"/>
      <c r="D121" s="18" t="s">
        <v>158</v>
      </c>
      <c r="E121" s="19">
        <v>121130000</v>
      </c>
      <c r="F121" s="19">
        <v>-997524.59</v>
      </c>
      <c r="G121" s="19">
        <v>120132475.41</v>
      </c>
      <c r="H121" s="19">
        <v>131348.79999999999</v>
      </c>
      <c r="I121" s="19">
        <v>64067859.090000004</v>
      </c>
      <c r="J121" s="19">
        <v>63297978.509999998</v>
      </c>
      <c r="K121" s="19">
        <v>63297978.509999998</v>
      </c>
      <c r="L121" s="19">
        <v>56064616.32</v>
      </c>
      <c r="M121" s="19">
        <v>56834496.899999999</v>
      </c>
      <c r="N121" s="19">
        <v>0</v>
      </c>
      <c r="O121" s="20">
        <f>+J121/G121</f>
        <v>0.52690147517538777</v>
      </c>
    </row>
    <row r="122" spans="1:15" s="1" customFormat="1" ht="15" customHeight="1" x14ac:dyDescent="0.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" customFormat="1" ht="15" customHeight="1" x14ac:dyDescent="0.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" customFormat="1" ht="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1" customFormat="1" ht="15" customHeight="1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1" customFormat="1" ht="15" customHeight="1" x14ac:dyDescent="0.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1" customFormat="1" ht="15" customHeight="1" x14ac:dyDescent="0.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1" customFormat="1" ht="15" customHeight="1" x14ac:dyDescent="0.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5" customHeight="1" x14ac:dyDescent="0.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1" customFormat="1" ht="15" customHeight="1" x14ac:dyDescent="0.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1" customFormat="1" ht="15" customHeight="1" x14ac:dyDescent="0.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1" customFormat="1" ht="15" customHeight="1" x14ac:dyDescent="0.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1" customFormat="1" ht="15" customHeight="1" x14ac:dyDescent="0.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1" customFormat="1" ht="15" customHeight="1" x14ac:dyDescent="0.1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5" customHeight="1" x14ac:dyDescent="0.1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1" customFormat="1" ht="15" customHeight="1" x14ac:dyDescent="0.1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5" customHeight="1" x14ac:dyDescent="0.1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1" customFormat="1" ht="15" customHeight="1" x14ac:dyDescent="0.1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1" customFormat="1" ht="15" customHeight="1" x14ac:dyDescent="0.1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1" customFormat="1" ht="15" customHeight="1" x14ac:dyDescent="0.1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1" customFormat="1" ht="15" customHeight="1" x14ac:dyDescent="0.1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1" customFormat="1" ht="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1" customFormat="1" ht="15" customHeight="1" x14ac:dyDescent="0.1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1" customFormat="1" ht="15" customHeight="1" x14ac:dyDescent="0.1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1" customFormat="1" ht="15" customHeight="1" x14ac:dyDescent="0.1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1" customFormat="1" ht="15" customHeight="1" x14ac:dyDescent="0.1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5" customHeight="1" x14ac:dyDescent="0.1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1" customFormat="1" ht="15" customHeight="1" x14ac:dyDescent="0.1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1" customFormat="1" ht="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1" customFormat="1" ht="15" customHeight="1" x14ac:dyDescent="0.1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5" customHeight="1" x14ac:dyDescent="0.1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1" customFormat="1" ht="15" customHeight="1" x14ac:dyDescent="0.1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1" customFormat="1" ht="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1" customFormat="1" ht="15" customHeight="1" x14ac:dyDescent="0.1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1" customFormat="1" ht="15" customHeight="1" x14ac:dyDescent="0.1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1" customFormat="1" ht="15" customHeight="1" x14ac:dyDescent="0.1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1" customFormat="1" ht="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1" customFormat="1" ht="15" customHeight="1" x14ac:dyDescent="0.1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1" customFormat="1" ht="15" customHeight="1" x14ac:dyDescent="0.1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1" customFormat="1" ht="15" customHeight="1" x14ac:dyDescent="0.1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1" customFormat="1" ht="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1" customFormat="1" ht="15" customHeight="1" x14ac:dyDescent="0.1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1" customFormat="1" ht="15" customHeight="1" x14ac:dyDescent="0.1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1" customFormat="1" ht="15" customHeight="1" x14ac:dyDescent="0.1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1" customFormat="1" ht="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1" customFormat="1" ht="15" customHeight="1" x14ac:dyDescent="0.1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1" customFormat="1" ht="15" customHeight="1" x14ac:dyDescent="0.1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1" customFormat="1" ht="15" customHeight="1" x14ac:dyDescent="0.1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1" customFormat="1" ht="15" customHeight="1" x14ac:dyDescent="0.1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1" customFormat="1" ht="15" customHeight="1" x14ac:dyDescent="0.1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1" customFormat="1" ht="15" customHeight="1" x14ac:dyDescent="0.1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1" customFormat="1" ht="15" customHeight="1" x14ac:dyDescent="0.1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ht="15" customHeight="1" x14ac:dyDescent="0.1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1" customFormat="1" ht="15" customHeight="1" x14ac:dyDescent="0.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1" customFormat="1" ht="15" customHeight="1" x14ac:dyDescent="0.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1" customFormat="1" ht="15" customHeight="1" x14ac:dyDescent="0.1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1" customFormat="1" ht="15" customHeight="1" x14ac:dyDescent="0.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1" customFormat="1" ht="15" customHeight="1" x14ac:dyDescent="0.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1" customFormat="1" ht="15" customHeight="1" x14ac:dyDescent="0.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1" customFormat="1" ht="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1" customFormat="1" ht="15" customHeight="1" x14ac:dyDescent="0.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1" customFormat="1" ht="15" customHeight="1" x14ac:dyDescent="0.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1" customFormat="1" ht="15" customHeight="1" x14ac:dyDescent="0.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1" customFormat="1" ht="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1" customFormat="1" ht="15" customHeight="1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1" customFormat="1" ht="15" customHeight="1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1" customFormat="1" ht="15" customHeight="1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1" customFormat="1" ht="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1" customFormat="1" ht="15" customHeight="1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1" customFormat="1" ht="15" customHeight="1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1" customFormat="1" ht="15" customHeight="1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1" customFormat="1" ht="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1" customFormat="1" ht="15" customHeight="1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1" customFormat="1" ht="15" customHeight="1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1" customFormat="1" ht="15" customHeight="1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1" customFormat="1" ht="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1" customFormat="1" ht="15" customHeight="1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1" customFormat="1" ht="15" customHeight="1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1" customFormat="1" ht="15" customHeight="1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1" customFormat="1" ht="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1" customFormat="1" ht="15" customHeight="1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1" customFormat="1" ht="15" customHeight="1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1" customFormat="1" ht="15" customHeight="1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1" customFormat="1" ht="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1" customFormat="1" ht="15" customHeight="1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1" customFormat="1" ht="15" customHeight="1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1" customFormat="1" ht="15" customHeight="1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s="1" customFormat="1" ht="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1" customFormat="1" ht="15" customHeight="1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1" customFormat="1" ht="15" customHeight="1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1" customFormat="1" ht="15" customHeight="1" x14ac:dyDescent="0.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1" customFormat="1" ht="15" customHeight="1" x14ac:dyDescent="0.1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1" customFormat="1" ht="15" customHeight="1" x14ac:dyDescent="0.1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s="1" customFormat="1" ht="15" customHeight="1" x14ac:dyDescent="0.1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1" customFormat="1" ht="15" customHeight="1" x14ac:dyDescent="0.1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1" customFormat="1" ht="15" customHeight="1" x14ac:dyDescent="0.1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1" customFormat="1" ht="15" customHeight="1" x14ac:dyDescent="0.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1" customFormat="1" ht="15" customHeight="1" x14ac:dyDescent="0.1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s="1" customFormat="1" ht="15" customHeight="1" x14ac:dyDescent="0.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s="1" customFormat="1" ht="15" customHeight="1" x14ac:dyDescent="0.1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s="1" customFormat="1" ht="15" customHeight="1" x14ac:dyDescent="0.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s="1" customFormat="1" ht="15" customHeight="1" x14ac:dyDescent="0.1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s="1" customFormat="1" ht="15" customHeigh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s="1" customFormat="1" ht="15" customHeight="1" x14ac:dyDescent="0.1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s="1" customFormat="1" ht="15" customHeight="1" x14ac:dyDescent="0.1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s="1" customFormat="1" ht="15" customHeight="1" x14ac:dyDescent="0.1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s="1" customFormat="1" ht="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s="1" customFormat="1" ht="15" customHeight="1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s="1" customFormat="1" ht="15" customHeight="1" x14ac:dyDescent="0.1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s="1" customFormat="1" ht="15" customHeight="1" x14ac:dyDescent="0.1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s="1" customFormat="1" ht="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s="1" customFormat="1" ht="15" customHeight="1" x14ac:dyDescent="0.1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s="1" customFormat="1" ht="15" customHeight="1" x14ac:dyDescent="0.1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s="1" customFormat="1" ht="15" customHeight="1" x14ac:dyDescent="0.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s="1" customFormat="1" ht="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s="1" customFormat="1" ht="15" customHeight="1" x14ac:dyDescent="0.1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s="1" customFormat="1" ht="15" customHeight="1" x14ac:dyDescent="0.1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s="1" customFormat="1" ht="15" customHeight="1" x14ac:dyDescent="0.1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s="1" customFormat="1" ht="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s="1" customFormat="1" ht="15" customHeight="1" x14ac:dyDescent="0.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s="1" customFormat="1" ht="15" customHeight="1" x14ac:dyDescent="0.1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s="1" customFormat="1" ht="15" customHeight="1" x14ac:dyDescent="0.1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1" customFormat="1" ht="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1" customFormat="1" ht="15" customHeight="1" x14ac:dyDescent="0.1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1" customFormat="1" ht="15" customHeight="1" x14ac:dyDescent="0.1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1" customFormat="1" ht="15" customHeight="1" x14ac:dyDescent="0.1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1" customFormat="1" ht="15" customHeight="1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1" customFormat="1" ht="15" customHeight="1" x14ac:dyDescent="0.1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1" customFormat="1" ht="15" customHeight="1" x14ac:dyDescent="0.1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1" customFormat="1" ht="15" customHeight="1" x14ac:dyDescent="0.1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1" customFormat="1" ht="15" customHeight="1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1" customFormat="1" ht="15" customHeight="1" x14ac:dyDescent="0.1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1" customFormat="1" ht="15" customHeight="1" x14ac:dyDescent="0.1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1" customFormat="1" ht="15" customHeight="1" x14ac:dyDescent="0.1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s="1" customFormat="1" ht="15" customHeight="1" x14ac:dyDescent="0.1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s="1" customFormat="1" ht="15" customHeight="1" x14ac:dyDescent="0.1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s="1" customFormat="1" ht="15" customHeight="1" x14ac:dyDescent="0.1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s="1" customFormat="1" ht="15" customHeight="1" x14ac:dyDescent="0.1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s="1" customFormat="1" ht="15" customHeight="1" x14ac:dyDescent="0.1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s="1" customFormat="1" ht="15" customHeight="1" x14ac:dyDescent="0.1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s="1" customFormat="1" ht="15" customHeight="1" x14ac:dyDescent="0.1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s="1" customFormat="1" ht="15" customHeight="1" x14ac:dyDescent="0.1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1" customFormat="1" ht="15" customHeight="1" x14ac:dyDescent="0.1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s="1" customFormat="1" ht="15" customHeight="1" x14ac:dyDescent="0.1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s="1" customFormat="1" ht="15" customHeight="1" x14ac:dyDescent="0.1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s="1" customFormat="1" ht="15" customHeight="1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s="1" customFormat="1" ht="15" customHeight="1" x14ac:dyDescent="0.1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s="1" customFormat="1" ht="15" customHeight="1" x14ac:dyDescent="0.1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s="1" customFormat="1" ht="15" customHeight="1" x14ac:dyDescent="0.1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s="1" customFormat="1" ht="15" customHeight="1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9" s="1" customFormat="1" ht="15" customHeight="1" x14ac:dyDescent="0.15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9" s="1" customFormat="1" ht="15" customHeight="1" x14ac:dyDescent="0.1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9" s="1" customFormat="1" ht="15" customHeight="1" x14ac:dyDescent="0.1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9" s="1" customFormat="1" ht="15" customHeight="1" x14ac:dyDescent="0.1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9" s="1" customFormat="1" ht="15" customHeight="1" x14ac:dyDescent="0.1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9" s="1" customFormat="1" ht="15" customHeight="1" x14ac:dyDescent="0.1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9" s="1" customFormat="1" ht="15" customHeight="1" x14ac:dyDescent="0.1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9" s="1" customFormat="1" ht="15" customHeight="1" x14ac:dyDescent="0.1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9" s="1" customFormat="1" ht="15" customHeight="1" x14ac:dyDescent="0.1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9" s="1" customFormat="1" ht="15" customHeight="1" x14ac:dyDescent="0.15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5"/>
      <c r="P282" s="2"/>
      <c r="Q282" s="2"/>
      <c r="R282" s="2"/>
      <c r="S282" s="2"/>
    </row>
    <row r="283" spans="1:19" s="1" customFormat="1" ht="15" customHeight="1" x14ac:dyDescent="0.15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5"/>
      <c r="P283" s="2"/>
      <c r="Q283" s="2"/>
      <c r="R283" s="2"/>
      <c r="S283" s="2"/>
    </row>
    <row r="285" spans="1:19" ht="15" customHeight="1" x14ac:dyDescent="0.25"/>
    <row r="287" spans="1:19" ht="15" customHeight="1" x14ac:dyDescent="0.25"/>
    <row r="288" spans="1:19" ht="15" customHeight="1" x14ac:dyDescent="0.25"/>
    <row r="291" spans="2:19" s="6" customFormat="1" ht="15" customHeight="1" x14ac:dyDescent="0.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5"/>
      <c r="P291" s="2"/>
      <c r="Q291" s="2"/>
      <c r="R291" s="2"/>
      <c r="S291" s="2"/>
    </row>
    <row r="293" spans="2:19" s="6" customFormat="1" ht="15.75" customHeight="1" x14ac:dyDescent="0.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5"/>
      <c r="P293" s="2"/>
      <c r="Q293" s="2"/>
      <c r="R293" s="2"/>
      <c r="S293" s="2"/>
    </row>
  </sheetData>
  <mergeCells count="9">
    <mergeCell ref="B8:O8"/>
    <mergeCell ref="B9:O9"/>
    <mergeCell ref="B10:O10"/>
    <mergeCell ref="B2:O2"/>
    <mergeCell ref="B3:O3"/>
    <mergeCell ref="B4:O4"/>
    <mergeCell ref="B5:O5"/>
    <mergeCell ref="B6:O6"/>
    <mergeCell ref="B7:O7"/>
  </mergeCells>
  <printOptions horizontalCentered="1"/>
  <pageMargins left="0" right="0" top="2.48" bottom="1.05" header="0" footer="0.31496062992125984"/>
  <pageSetup paperSize="121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2018-09-04T21:19:25Z</cp:lastPrinted>
  <dcterms:created xsi:type="dcterms:W3CDTF">2017-08-01T15:30:06Z</dcterms:created>
  <dcterms:modified xsi:type="dcterms:W3CDTF">2018-09-04T21:19:30Z</dcterms:modified>
</cp:coreProperties>
</file>